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-SBS\FSD_CC\EE-FF\"/>
    </mc:Choice>
  </mc:AlternateContent>
  <bookViews>
    <workbookView xWindow="600" yWindow="600" windowWidth="28035" windowHeight="10995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tiembre" sheetId="9" r:id="rId9"/>
    <sheet name="Octubre" sheetId="10" r:id="rId10"/>
    <sheet name="Noviembre" sheetId="11" r:id="rId11"/>
    <sheet name="Diciembre" sheetId="12" r:id="rId12"/>
  </sheets>
  <externalReferences>
    <externalReference r:id="rId13"/>
    <externalReference r:id="rId14"/>
  </externalReferences>
  <calcPr calcId="152511"/>
</workbook>
</file>

<file path=xl/calcChain.xml><?xml version="1.0" encoding="utf-8"?>
<calcChain xmlns="http://schemas.openxmlformats.org/spreadsheetml/2006/main">
  <c r="B20" i="5" l="1"/>
  <c r="B17" i="5"/>
  <c r="B16" i="5"/>
  <c r="B15" i="5"/>
  <c r="B11" i="5"/>
  <c r="B10" i="5"/>
  <c r="B9" i="5"/>
  <c r="B8" i="5"/>
  <c r="B18" i="5" l="1"/>
  <c r="B24" i="4"/>
  <c r="B21" i="4"/>
  <c r="B20" i="4"/>
  <c r="B19" i="4"/>
  <c r="B15" i="4"/>
  <c r="B14" i="4"/>
  <c r="B13" i="4"/>
  <c r="B12" i="4"/>
  <c r="B22" i="4" l="1"/>
  <c r="B11" i="4" l="1"/>
  <c r="B16" i="4" l="1"/>
  <c r="B26" i="4" l="1"/>
  <c r="B7" i="5" l="1"/>
  <c r="B12" i="5" l="1"/>
  <c r="B22" i="5" l="1"/>
</calcChain>
</file>

<file path=xl/sharedStrings.xml><?xml version="1.0" encoding="utf-8"?>
<sst xmlns="http://schemas.openxmlformats.org/spreadsheetml/2006/main" count="184" uniqueCount="31">
  <si>
    <t>FONDO DE SEGURO DE DEPOSITOS</t>
  </si>
  <si>
    <t>(Expresado en Soles)</t>
  </si>
  <si>
    <t>INGRESOS</t>
  </si>
  <si>
    <t xml:space="preserve">Intereses por operaciones financieras </t>
  </si>
  <si>
    <t xml:space="preserve">Primas </t>
  </si>
  <si>
    <t xml:space="preserve">Multas </t>
  </si>
  <si>
    <t>Depósitos no reclamados en bancos por más de 10 años</t>
  </si>
  <si>
    <t>Ingresos  Extraordinarios</t>
  </si>
  <si>
    <t>TOTAL INGRESOS</t>
  </si>
  <si>
    <t>EGRESOS</t>
  </si>
  <si>
    <t>Egresos extraordinarios</t>
  </si>
  <si>
    <t>TOTAL EGRESOS</t>
  </si>
  <si>
    <t>Diferencia de Cambio, neta</t>
  </si>
  <si>
    <t>Depreciación mobiliario y equipo</t>
  </si>
  <si>
    <t>Cargas diversas de gestión</t>
  </si>
  <si>
    <t>UTILIDAD NETA DEL AÑO</t>
  </si>
  <si>
    <t>31.01.2019</t>
  </si>
  <si>
    <t xml:space="preserve">Por el periodo de un mes terminado al 31 de Enero de 2019 </t>
  </si>
  <si>
    <t>28.02.2019</t>
  </si>
  <si>
    <t xml:space="preserve">Por el periodo de dos meses terminado al 28 de Febrero de 2019 </t>
  </si>
  <si>
    <t>31.03.2019</t>
  </si>
  <si>
    <t xml:space="preserve">Por el periodo de tres meses  terminado al 31 de Marzo de 2019 </t>
  </si>
  <si>
    <t xml:space="preserve">Por el periodo de cuatro meses  terminado al 30 de Abril de 2019 </t>
  </si>
  <si>
    <t>Por el periodo de cinco meses  terminados al 31 de Mayo de 2019</t>
  </si>
  <si>
    <t xml:space="preserve">ESTADO DE INGRESOS Y EGRESOS </t>
  </si>
  <si>
    <t>Por el periodo de un seis meses terminado al 30 de Junio de 2019</t>
  </si>
  <si>
    <t>Por el periodo de siete meses terminado al 31 de Julio de 2019</t>
  </si>
  <si>
    <t xml:space="preserve">Por el periodo de diez meses terminados  al 31 de Octubre de 2019 </t>
  </si>
  <si>
    <t xml:space="preserve">Por el periodo de ocho meses  terminado al 31 de Agosto de 2019 </t>
  </si>
  <si>
    <t>30.09.2019</t>
  </si>
  <si>
    <t xml:space="preserve">Por el periodo de un mes terminado al 30 de Setiembre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</si>
</sst>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3" formatCode="_ * #,##0.00_ ;_ * \-#,##0.00_ ;_ * &quot;-&quot;??_ ;_ @_ "/>
    <numFmt numFmtId="164" formatCode="#,##0.00;\(#,##0.00\)"/>
    <numFmt numFmtId="165" formatCode="#,##0;\(#,##0\)"/>
    <numFmt numFmtId="166" formatCode="_ * #,##0_ ;_ * \-#,##0_ ;_ * &quot;-&quot;??_ ;_ @_ "/>
    <numFmt numFmtId="167" formatCode="&quot;€&quot;#,##0;[Red]&quot;€&quot;\-#,##0"/>
    <numFmt numFmtId="168" formatCode="#,##0\ &quot;€&quot;;[Red]\-#,##0\ &quot;€&quot;"/>
    <numFmt numFmtId="169" formatCode="_-* #,##0.00\ _P_t_a_-;\-* #,##0.00\ _P_t_a_-;_-* &quot;-&quot;??\ _P_t_a_-;_-@_-"/>
    <numFmt numFmtId="170" formatCode="_ * #,##0.000_ ;_ * \-#,##0.000_ ;_ * &quot;-&quot;??_ ;_ @_ "/>
    <numFmt numFmtId="171" formatCode="hh:mm\ \a\.m\./\p\.m\._)"/>
    <numFmt numFmtId="172" formatCode="#,##0.0;\(#,##0.0\)"/>
    <numFmt numFmtId="173" formatCode="#,##0_%_);\(#,##0\)_%;#,##0_%_);@_%_)"/>
    <numFmt numFmtId="174" formatCode="#,##0.00_%_);\(#,##0.00\)_%;#,##0.00_%_);@_%_)"/>
    <numFmt numFmtId="175" formatCode="&quot;S/.&quot;#,##0_%_);\(&quot;S/.&quot;#,##0\)_%;&quot;S/.&quot;#,##0_%_);@_%_)"/>
    <numFmt numFmtId="176" formatCode="&quot;S/.&quot;#,##0.00_%_);\(&quot;S/.&quot;#,##0.00\)_%;&quot;S/.&quot;#,##0.00_%_);@_%_)"/>
    <numFmt numFmtId="177" formatCode="&quot;S/.&quot;#,##0\ ;\(&quot;S/.&quot;#,##0\)"/>
    <numFmt numFmtId="178" formatCode="m\o\n\th\ d\,\ yyyy"/>
    <numFmt numFmtId="179" formatCode="m/d/yy_%_)"/>
    <numFmt numFmtId="180" formatCode="dd\ mmm\ yyyy_);&quot;Error &lt;0  &quot;;dd\ mmm\ yyyy_);&quot;  &quot;@"/>
    <numFmt numFmtId="181" formatCode="mmm\ yyyy_);&quot;Error &lt;0  &quot;;dd\ mmm\ yyyy_);&quot;  &quot;@"/>
    <numFmt numFmtId="182" formatCode="0_%_);\(0\)_%;0_%_);@_%_)"/>
    <numFmt numFmtId="183" formatCode="_([$€]* #,##0.00_);_([$€]* \(#,##0.00\);_([$€]* &quot;-&quot;??_);_(@_)"/>
    <numFmt numFmtId="184" formatCode="_ * #,##0.00_ ;_ * \-#,##0.00_ ;_ * \-??_ ;_ @_ "/>
    <numFmt numFmtId="185" formatCode="#,##0.0000_);\(#,##0.0000\);&quot;-  &quot;;&quot;  &quot;@"/>
    <numFmt numFmtId="186" formatCode="#.00"/>
    <numFmt numFmtId="187" formatCode="0.00%;\(0.00%\)"/>
    <numFmt numFmtId="188" formatCode="0.0\%_);\(0.0\%\);0.0\%_);@_%_)"/>
    <numFmt numFmtId="189" formatCode="#."/>
    <numFmt numFmtId="190" formatCode="0.0000\x"/>
    <numFmt numFmtId="191" formatCode="mmm\ yyyy"/>
    <numFmt numFmtId="192" formatCode="0.0\x_)_);&quot;NM&quot;_x_)_);0.0\x_)_);@_%_)"/>
    <numFmt numFmtId="193" formatCode="#,##0.0;[Red]\(#,##0.0\)"/>
    <numFmt numFmtId="194" formatCode="0.00000000000000000000"/>
    <numFmt numFmtId="195" formatCode="_(* #,##0_);_(* \(#,##0\);_(* &quot;-&quot;?_);_(@_)"/>
    <numFmt numFmtId="196" formatCode="0.0%"/>
    <numFmt numFmtId="197" formatCode="_-* #,##0.00\ _m_k_-;\-* #,##0.00\ _m_k_-;_-* &quot;-&quot;??\ _m_k_-;_-@_-"/>
    <numFmt numFmtId="198" formatCode="_-* #,##0\ _m_k_-;\-* #,##0\ _m_k_-;_-* &quot;-&quot;\ _m_k_-;_-@_-"/>
    <numFmt numFmtId="199" formatCode="_-* #,##0\ &quot;mk&quot;_-;\-* #,##0\ &quot;mk&quot;_-;_-* &quot;-&quot;\ &quot;mk&quot;_-;_-@_-"/>
    <numFmt numFmtId="200" formatCode="0.0%;\(0.0%\)"/>
    <numFmt numFmtId="201" formatCode="_-* #,##0.00\ &quot;mk&quot;_-;\-* #,##0.00\ &quot;mk&quot;_-;_-* &quot;-&quot;??\ &quot;mk&quot;_-;_-@_-"/>
    <numFmt numFmtId="202" formatCode="_(&quot;S/.&quot;* #,##0_);_(&quot;S/.&quot;* \(#,##0\);_(&quot;S/.&quot;* &quot;-&quot;_);_(@_)"/>
    <numFmt numFmtId="203" formatCode="_(&quot;S/.&quot;* #,##0.00_);_(&quot;S/.&quot;* \(#,##0.00\);_(&quot;S/.&quot;* &quot;-&quot;??_);_(@_)"/>
    <numFmt numFmtId="204" formatCode="_-* #,##0\ _P_t_a_-;\-* #,##0\ _P_t_a_-;_-* &quot;-&quot;\ _P_t_a_-;_-@_-"/>
    <numFmt numFmtId="205" formatCode="_ [$S/.-280A]\ * #,##0_ ;_ [$S/.-280A]\ * \-#,##0_ ;_ [$S/.-280A]\ * &quot;-&quot;??_ ;_ @_ "/>
    <numFmt numFmtId="207" formatCode="_ * #,##0.00_ ;_ * \-#,##0.00_ ;_ * &quot;-&quot;??_ ;_ @_ "/>
    <numFmt numFmtId="239" formatCode="_ [$€]* #,##0.00_ ;_ [$€]* \-#,##0.00_ ;_ [$€]* &quot;-&quot;??_ ;_ @_ 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b/>
      <sz val="18"/>
      <name val="Helv"/>
    </font>
    <font>
      <sz val="14"/>
      <name val="Helv"/>
    </font>
    <font>
      <b/>
      <sz val="14"/>
      <name val="Helv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Helv"/>
    </font>
    <font>
      <sz val="9"/>
      <color indexed="18"/>
      <name val="Arial"/>
      <family val="2"/>
    </font>
    <font>
      <sz val="8"/>
      <name val="Palatino"/>
      <family val="1"/>
    </font>
    <font>
      <sz val="10"/>
      <name val="BERNHARD"/>
    </font>
    <font>
      <sz val="10"/>
      <name val="Helv"/>
    </font>
    <font>
      <sz val="10"/>
      <name val="Tms Rmn"/>
    </font>
    <font>
      <sz val="8"/>
      <color indexed="16"/>
      <name val="Palatino"/>
      <family val="1"/>
    </font>
    <font>
      <sz val="1"/>
      <color indexed="8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Palatino"/>
      <family val="1"/>
    </font>
    <font>
      <i/>
      <sz val="8"/>
      <name val="Arial"/>
      <family val="2"/>
    </font>
    <font>
      <sz val="6"/>
      <color indexed="16"/>
      <name val="Palatino"/>
      <family val="1"/>
    </font>
    <font>
      <b/>
      <sz val="1"/>
      <color indexed="8"/>
      <name val="Courier"/>
      <family val="3"/>
    </font>
    <font>
      <b/>
      <sz val="10"/>
      <name val="Helv"/>
    </font>
    <font>
      <u/>
      <sz val="10"/>
      <color indexed="12"/>
      <name val="Arial"/>
      <family val="2"/>
    </font>
    <font>
      <sz val="9.9499999999999993"/>
      <color indexed="8"/>
      <name val="Arial"/>
      <family val="2"/>
    </font>
    <font>
      <sz val="9"/>
      <color indexed="12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  <family val="2"/>
    </font>
    <font>
      <sz val="10"/>
      <name val="MS Sans Serif"/>
      <family val="2"/>
    </font>
    <font>
      <sz val="10"/>
      <name val="Palatino"/>
      <family val="1"/>
    </font>
    <font>
      <sz val="10"/>
      <name val="Geneva"/>
      <family val="2"/>
    </font>
    <font>
      <sz val="10"/>
      <color indexed="10"/>
      <name val="Times New Roman"/>
      <family val="1"/>
    </font>
    <font>
      <sz val="8"/>
      <name val="Helv"/>
    </font>
    <font>
      <sz val="8"/>
      <name val="Arial"/>
      <family val="2"/>
    </font>
    <font>
      <sz val="10"/>
      <color indexed="8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8"/>
      <color theme="3"/>
      <name val="Cambria"/>
      <family val="1"/>
      <scheme val="major"/>
    </font>
    <font>
      <sz val="11"/>
      <color rgb="FF0000FF"/>
      <name val="Calibri"/>
      <family val="2"/>
      <scheme val="minor"/>
    </font>
    <font>
      <b/>
      <sz val="10"/>
      <color rgb="FF0000FF"/>
      <name val="Trebuchet MS"/>
      <family val="2"/>
    </font>
    <font>
      <sz val="10"/>
      <color rgb="FF0000FF"/>
      <name val="Trebuchet MS"/>
      <family val="2"/>
    </font>
  </fonts>
  <fills count="8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</borders>
  <cellStyleXfs count="783">
    <xf numFmtId="0" fontId="0" fillId="0" borderId="0"/>
    <xf numFmtId="164" fontId="1" fillId="0" borderId="0"/>
    <xf numFmtId="164" fontId="1" fillId="0" borderId="0"/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6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164" fontId="1" fillId="0" borderId="0"/>
    <xf numFmtId="171" fontId="1" fillId="0" borderId="0" applyFont="0" applyFill="0" applyBorder="0" applyAlignment="0" applyProtection="0">
      <alignment horizontal="right"/>
    </xf>
    <xf numFmtId="0" fontId="22" fillId="0" borderId="0"/>
    <xf numFmtId="0" fontId="1" fillId="0" borderId="0"/>
    <xf numFmtId="37" fontId="23" fillId="0" borderId="0"/>
    <xf numFmtId="37" fontId="24" fillId="0" borderId="0"/>
    <xf numFmtId="37" fontId="25" fillId="0" borderId="0"/>
    <xf numFmtId="0" fontId="1" fillId="0" borderId="0"/>
    <xf numFmtId="0" fontId="26" fillId="0" borderId="0" applyNumberFormat="0"/>
    <xf numFmtId="0" fontId="27" fillId="0" borderId="1"/>
    <xf numFmtId="0" fontId="28" fillId="0" borderId="0" applyNumberFormat="0"/>
    <xf numFmtId="37" fontId="29" fillId="0" borderId="12" applyNumberFormat="0" applyFont="0" applyFill="0" applyAlignment="0" applyProtection="0"/>
    <xf numFmtId="37" fontId="29" fillId="0" borderId="13" applyNumberFormat="0" applyFont="0" applyFill="0" applyAlignment="0" applyProtection="0"/>
    <xf numFmtId="172" fontId="30" fillId="0" borderId="0" applyFont="0" applyFill="0" applyBorder="0" applyAlignment="0" applyProtection="0">
      <protection locked="0"/>
    </xf>
    <xf numFmtId="173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167" fontId="4" fillId="0" borderId="0" applyFont="0" applyFill="0" applyBorder="0" applyAlignment="0" applyProtection="0"/>
    <xf numFmtId="174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175" fontId="31" fillId="0" borderId="0" applyFont="0" applyFill="0" applyBorder="0" applyAlignment="0" applyProtection="0">
      <alignment horizontal="right"/>
    </xf>
    <xf numFmtId="176" fontId="31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36" fillId="0" borderId="0">
      <protection locked="0"/>
    </xf>
    <xf numFmtId="179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0" fontId="37" fillId="0" borderId="0" applyFont="0" applyFill="0" applyBorder="0" applyAlignment="0" applyProtection="0">
      <alignment vertical="top"/>
    </xf>
    <xf numFmtId="181" fontId="38" fillId="0" borderId="0" applyFont="0" applyFill="0" applyBorder="0" applyAlignment="0" applyProtection="0"/>
    <xf numFmtId="172" fontId="30" fillId="0" borderId="0">
      <protection locked="0"/>
    </xf>
    <xf numFmtId="0" fontId="1" fillId="0" borderId="0"/>
    <xf numFmtId="182" fontId="31" fillId="0" borderId="17" applyNumberFormat="0" applyFont="0" applyFill="0" applyAlignment="0" applyProtection="0"/>
    <xf numFmtId="0" fontId="39" fillId="0" borderId="0">
      <alignment vertical="top"/>
    </xf>
    <xf numFmtId="183" fontId="1" fillId="0" borderId="0" applyFont="0" applyFill="0" applyBorder="0" applyAlignment="0" applyProtection="0"/>
    <xf numFmtId="0" fontId="40" fillId="34" borderId="0"/>
    <xf numFmtId="0" fontId="40" fillId="34" borderId="0"/>
    <xf numFmtId="0" fontId="40" fillId="35" borderId="0"/>
    <xf numFmtId="0" fontId="40" fillId="35" borderId="0"/>
    <xf numFmtId="0" fontId="40" fillId="36" borderId="0"/>
    <xf numFmtId="0" fontId="40" fillId="36" borderId="0"/>
    <xf numFmtId="0" fontId="40" fillId="37" borderId="0"/>
    <xf numFmtId="0" fontId="40" fillId="37" borderId="0"/>
    <xf numFmtId="0" fontId="40" fillId="38" borderId="0"/>
    <xf numFmtId="0" fontId="40" fillId="38" borderId="0"/>
    <xf numFmtId="0" fontId="40" fillId="39" borderId="0"/>
    <xf numFmtId="0" fontId="40" fillId="39" borderId="0"/>
    <xf numFmtId="0" fontId="40" fillId="40" borderId="0"/>
    <xf numFmtId="0" fontId="40" fillId="40" borderId="0"/>
    <xf numFmtId="0" fontId="40" fillId="41" borderId="0"/>
    <xf numFmtId="0" fontId="40" fillId="41" borderId="0"/>
    <xf numFmtId="0" fontId="40" fillId="42" borderId="0"/>
    <xf numFmtId="0" fontId="40" fillId="42" borderId="0"/>
    <xf numFmtId="0" fontId="40" fillId="37" borderId="0"/>
    <xf numFmtId="0" fontId="40" fillId="37" borderId="0"/>
    <xf numFmtId="0" fontId="40" fillId="40" borderId="0"/>
    <xf numFmtId="0" fontId="40" fillId="40" borderId="0"/>
    <xf numFmtId="0" fontId="40" fillId="43" borderId="0"/>
    <xf numFmtId="0" fontId="40" fillId="43" borderId="0"/>
    <xf numFmtId="0" fontId="41" fillId="44" borderId="0"/>
    <xf numFmtId="0" fontId="41" fillId="41" borderId="0"/>
    <xf numFmtId="0" fontId="41" fillId="42" borderId="0"/>
    <xf numFmtId="0" fontId="41" fillId="45" borderId="0"/>
    <xf numFmtId="0" fontId="41" fillId="46" borderId="0"/>
    <xf numFmtId="0" fontId="41" fillId="47" borderId="0"/>
    <xf numFmtId="0" fontId="41" fillId="48" borderId="0"/>
    <xf numFmtId="0" fontId="41" fillId="49" borderId="0"/>
    <xf numFmtId="0" fontId="41" fillId="50" borderId="0"/>
    <xf numFmtId="0" fontId="41" fillId="45" borderId="0"/>
    <xf numFmtId="0" fontId="41" fillId="46" borderId="0"/>
    <xf numFmtId="0" fontId="41" fillId="51" borderId="0"/>
    <xf numFmtId="0" fontId="42" fillId="35" borderId="0"/>
    <xf numFmtId="0" fontId="43" fillId="52" borderId="14"/>
    <xf numFmtId="0" fontId="44" fillId="53" borderId="15"/>
    <xf numFmtId="184" fontId="21" fillId="0" borderId="0"/>
    <xf numFmtId="0" fontId="45" fillId="0" borderId="0"/>
    <xf numFmtId="0" fontId="46" fillId="36" borderId="0"/>
    <xf numFmtId="0" fontId="47" fillId="0" borderId="18"/>
    <xf numFmtId="0" fontId="48" fillId="0" borderId="19"/>
    <xf numFmtId="0" fontId="49" fillId="0" borderId="20"/>
    <xf numFmtId="0" fontId="49" fillId="0" borderId="0"/>
    <xf numFmtId="0" fontId="50" fillId="39" borderId="14"/>
    <xf numFmtId="0" fontId="51" fillId="0" borderId="16"/>
    <xf numFmtId="0" fontId="52" fillId="54" borderId="0"/>
    <xf numFmtId="0" fontId="21" fillId="0" borderId="0"/>
    <xf numFmtId="0" fontId="21" fillId="55" borderId="21"/>
    <xf numFmtId="0" fontId="53" fillId="52" borderId="22"/>
    <xf numFmtId="9" fontId="21" fillId="0" borderId="0"/>
    <xf numFmtId="0" fontId="54" fillId="0" borderId="0"/>
    <xf numFmtId="0" fontId="55" fillId="0" borderId="23"/>
    <xf numFmtId="0" fontId="56" fillId="0" borderId="0"/>
    <xf numFmtId="185" fontId="39" fillId="0" borderId="0" applyFont="0" applyFill="0" applyBorder="0" applyAlignment="0" applyProtection="0">
      <alignment horizontal="right"/>
    </xf>
    <xf numFmtId="186" fontId="36" fillId="0" borderId="0">
      <protection locked="0"/>
    </xf>
    <xf numFmtId="0" fontId="57" fillId="0" borderId="0" applyFill="0" applyBorder="0" applyProtection="0">
      <alignment horizontal="left"/>
    </xf>
    <xf numFmtId="187" fontId="58" fillId="0" borderId="0" applyFill="0" applyBorder="0" applyAlignment="0" applyProtection="0"/>
    <xf numFmtId="188" fontId="31" fillId="0" borderId="0" applyFont="0" applyFill="0" applyBorder="0" applyAlignment="0" applyProtection="0">
      <alignment horizontal="right"/>
    </xf>
    <xf numFmtId="0" fontId="59" fillId="0" borderId="0" applyProtection="0">
      <alignment horizontal="right"/>
    </xf>
    <xf numFmtId="189" fontId="60" fillId="0" borderId="0">
      <protection locked="0"/>
    </xf>
    <xf numFmtId="189" fontId="60" fillId="0" borderId="0">
      <protection locked="0"/>
    </xf>
    <xf numFmtId="37" fontId="61" fillId="0" borderId="0" applyNumberFormat="0" applyFill="0" applyBorder="0" applyAlignment="0" applyProtection="0"/>
    <xf numFmtId="37" fontId="29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90" fontId="1" fillId="0" borderId="0" applyNumberFormat="0" applyFill="0" applyBorder="0" applyAlignment="0" applyProtection="0"/>
    <xf numFmtId="20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1" fontId="1" fillId="0" borderId="0">
      <alignment horizontal="right"/>
    </xf>
    <xf numFmtId="192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193" fontId="64" fillId="0" borderId="24" applyBorder="0" applyAlignment="0" applyProtection="0">
      <alignment horizontal="center"/>
    </xf>
    <xf numFmtId="0" fontId="22" fillId="0" borderId="0"/>
    <xf numFmtId="194" fontId="1" fillId="0" borderId="0" applyNumberFormat="0" applyFill="0" applyBorder="0" applyAlignment="0"/>
    <xf numFmtId="0" fontId="1" fillId="0" borderId="0"/>
    <xf numFmtId="0" fontId="34" fillId="0" borderId="0"/>
    <xf numFmtId="0" fontId="1" fillId="0" borderId="0"/>
    <xf numFmtId="0" fontId="4" fillId="0" borderId="0"/>
    <xf numFmtId="0" fontId="3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5" fillId="56" borderId="25"/>
    <xf numFmtId="1" fontId="66" fillId="0" borderId="0" applyProtection="0">
      <alignment horizontal="right" vertical="center"/>
    </xf>
    <xf numFmtId="0" fontId="32" fillId="0" borderId="0"/>
    <xf numFmtId="195" fontId="1" fillId="0" borderId="0" applyFont="0" applyFill="0" applyBorder="0" applyAlignment="0" applyProtection="0"/>
    <xf numFmtId="196" fontId="67" fillId="0" borderId="0"/>
    <xf numFmtId="196" fontId="67" fillId="0" borderId="0"/>
    <xf numFmtId="9" fontId="1" fillId="0" borderId="0" applyFont="0" applyFill="0" applyBorder="0" applyAlignment="0" applyProtection="0"/>
    <xf numFmtId="0" fontId="35" fillId="0" borderId="0" applyFont="0" applyFill="0" applyBorder="0" applyAlignment="0" applyProtection="0"/>
    <xf numFmtId="196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19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37" fontId="70" fillId="0" borderId="0" applyNumberFormat="0" applyFill="0" applyBorder="0" applyAlignment="0" applyProtection="0"/>
    <xf numFmtId="38" fontId="71" fillId="0" borderId="0"/>
    <xf numFmtId="200" fontId="72" fillId="0" borderId="0" applyFill="0" applyBorder="0" applyAlignment="0" applyProtection="0"/>
    <xf numFmtId="0" fontId="73" fillId="0" borderId="0"/>
    <xf numFmtId="0" fontId="74" fillId="0" borderId="0" applyBorder="0" applyProtection="0">
      <alignment vertical="center"/>
    </xf>
    <xf numFmtId="182" fontId="74" fillId="0" borderId="1" applyBorder="0" applyProtection="0">
      <alignment horizontal="right" vertical="center"/>
    </xf>
    <xf numFmtId="0" fontId="75" fillId="57" borderId="0" applyBorder="0" applyProtection="0">
      <alignment horizontal="centerContinuous" vertical="center"/>
    </xf>
    <xf numFmtId="0" fontId="75" fillId="58" borderId="1" applyBorder="0" applyProtection="0">
      <alignment horizontal="centerContinuous" vertical="center"/>
    </xf>
    <xf numFmtId="0" fontId="76" fillId="0" borderId="0" applyFill="0" applyBorder="0" applyProtection="0">
      <alignment horizontal="left"/>
    </xf>
    <xf numFmtId="0" fontId="57" fillId="0" borderId="26" applyFill="0" applyBorder="0" applyProtection="0">
      <alignment horizontal="left" vertical="top"/>
    </xf>
    <xf numFmtId="201" fontId="1" fillId="0" borderId="0" applyFont="0" applyFill="0" applyBorder="0" applyAlignment="0" applyProtection="0"/>
    <xf numFmtId="202" fontId="73" fillId="0" borderId="0" applyFont="0" applyFill="0" applyBorder="0" applyAlignment="0" applyProtection="0"/>
    <xf numFmtId="203" fontId="7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13" fillId="7" borderId="7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1" fillId="0" borderId="0"/>
    <xf numFmtId="0" fontId="4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39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39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/>
    <xf numFmtId="9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164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0" fontId="1" fillId="0" borderId="0"/>
    <xf numFmtId="164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/>
    <xf numFmtId="164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43" fontId="1" fillId="0" borderId="0" applyFont="0" applyFill="0" applyBorder="0" applyAlignment="0" applyProtection="0"/>
    <xf numFmtId="164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8" borderId="0" applyNumberFormat="0" applyBorder="0" applyAlignment="0" applyProtection="0"/>
    <xf numFmtId="0" fontId="20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1" borderId="0" applyNumberFormat="0" applyBorder="0" applyAlignment="0" applyProtection="0"/>
    <xf numFmtId="0" fontId="20" fillId="82" borderId="0" applyNumberFormat="0" applyBorder="0" applyAlignment="0" applyProtection="0"/>
    <xf numFmtId="0" fontId="10" fillId="83" borderId="0" applyNumberFormat="0" applyBorder="0" applyAlignment="0" applyProtection="0"/>
    <xf numFmtId="0" fontId="14" fillId="84" borderId="6" applyNumberFormat="0" applyAlignment="0" applyProtection="0"/>
    <xf numFmtId="0" fontId="16" fillId="85" borderId="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34" borderId="0"/>
    <xf numFmtId="0" fontId="40" fillId="34" borderId="0"/>
    <xf numFmtId="0" fontId="40" fillId="35" borderId="0"/>
    <xf numFmtId="0" fontId="40" fillId="35" borderId="0"/>
    <xf numFmtId="0" fontId="40" fillId="36" borderId="0"/>
    <xf numFmtId="0" fontId="40" fillId="36" borderId="0"/>
    <xf numFmtId="0" fontId="40" fillId="37" borderId="0"/>
    <xf numFmtId="0" fontId="40" fillId="37" borderId="0"/>
    <xf numFmtId="0" fontId="40" fillId="38" borderId="0"/>
    <xf numFmtId="0" fontId="40" fillId="38" borderId="0"/>
    <xf numFmtId="0" fontId="40" fillId="39" borderId="0"/>
    <xf numFmtId="0" fontId="40" fillId="39" borderId="0"/>
    <xf numFmtId="0" fontId="40" fillId="40" borderId="0"/>
    <xf numFmtId="0" fontId="40" fillId="40" borderId="0"/>
    <xf numFmtId="0" fontId="40" fillId="41" borderId="0"/>
    <xf numFmtId="0" fontId="40" fillId="41" borderId="0"/>
    <xf numFmtId="0" fontId="40" fillId="42" borderId="0"/>
    <xf numFmtId="0" fontId="40" fillId="42" borderId="0"/>
    <xf numFmtId="0" fontId="40" fillId="37" borderId="0"/>
    <xf numFmtId="0" fontId="40" fillId="37" borderId="0"/>
    <xf numFmtId="0" fontId="40" fillId="40" borderId="0"/>
    <xf numFmtId="0" fontId="40" fillId="40" borderId="0"/>
    <xf numFmtId="0" fontId="40" fillId="43" borderId="0"/>
    <xf numFmtId="0" fontId="40" fillId="43" borderId="0"/>
    <xf numFmtId="0" fontId="18" fillId="0" borderId="0" applyNumberFormat="0" applyFill="0" applyBorder="0" applyAlignment="0" applyProtection="0"/>
    <xf numFmtId="0" fontId="9" fillId="86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87" borderId="6" applyNumberFormat="0" applyAlignment="0" applyProtection="0"/>
    <xf numFmtId="0" fontId="15" fillId="0" borderId="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/>
    <xf numFmtId="205" fontId="4" fillId="0" borderId="0"/>
    <xf numFmtId="0" fontId="1" fillId="0" borderId="0"/>
    <xf numFmtId="0" fontId="1" fillId="0" borderId="0"/>
    <xf numFmtId="0" fontId="4" fillId="88" borderId="10" applyNumberFormat="0" applyFont="0" applyAlignment="0" applyProtection="0"/>
    <xf numFmtId="0" fontId="13" fillId="84" borderId="7" applyNumberFormat="0" applyAlignment="0" applyProtection="0"/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3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63" fillId="0" borderId="0" applyFont="0" applyFill="0" applyBorder="0" applyAlignment="0" applyProtection="0"/>
    <xf numFmtId="207" fontId="63" fillId="0" borderId="0" applyFont="0" applyFill="0" applyBorder="0" applyAlignment="0" applyProtection="0"/>
    <xf numFmtId="207" fontId="63" fillId="0" borderId="0" applyFont="0" applyFill="0" applyBorder="0" applyAlignment="0" applyProtection="0"/>
    <xf numFmtId="207" fontId="63" fillId="0" borderId="0" applyFont="0" applyFill="0" applyBorder="0" applyAlignment="0" applyProtection="0"/>
    <xf numFmtId="207" fontId="63" fillId="0" borderId="0" applyFont="0" applyFill="0" applyBorder="0" applyAlignment="0" applyProtection="0"/>
    <xf numFmtId="207" fontId="63" fillId="0" borderId="0" applyFont="0" applyFill="0" applyBorder="0" applyAlignment="0" applyProtection="0"/>
    <xf numFmtId="207" fontId="63" fillId="0" borderId="0" applyFont="0" applyFill="0" applyBorder="0" applyAlignment="0" applyProtection="0"/>
    <xf numFmtId="207" fontId="63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63" fillId="0" borderId="0" applyFont="0" applyFill="0" applyBorder="0" applyAlignment="0" applyProtection="0"/>
    <xf numFmtId="207" fontId="63" fillId="0" borderId="0" applyFont="0" applyFill="0" applyBorder="0" applyAlignment="0" applyProtection="0"/>
    <xf numFmtId="207" fontId="63" fillId="0" borderId="0" applyFont="0" applyFill="0" applyBorder="0" applyAlignment="0" applyProtection="0"/>
    <xf numFmtId="207" fontId="63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166" fontId="3" fillId="2" borderId="0" xfId="3" applyNumberFormat="1" applyFont="1" applyFill="1" applyBorder="1"/>
    <xf numFmtId="0" fontId="0" fillId="2" borderId="0" xfId="0" applyFill="1"/>
    <xf numFmtId="165" fontId="2" fillId="2" borderId="0" xfId="2" applyNumberFormat="1" applyFont="1" applyFill="1" applyAlignment="1" applyProtection="1">
      <alignment horizontal="center"/>
    </xf>
    <xf numFmtId="164" fontId="3" fillId="2" borderId="0" xfId="2" applyFont="1" applyFill="1" applyProtection="1"/>
    <xf numFmtId="164" fontId="3" fillId="2" borderId="0" xfId="2" applyNumberFormat="1" applyFont="1" applyFill="1" applyBorder="1" applyProtection="1"/>
    <xf numFmtId="164" fontId="2" fillId="2" borderId="0" xfId="2" applyFont="1" applyFill="1" applyProtection="1"/>
    <xf numFmtId="165" fontId="3" fillId="2" borderId="0" xfId="2" applyNumberFormat="1" applyFont="1" applyFill="1" applyBorder="1" applyProtection="1"/>
    <xf numFmtId="165" fontId="2" fillId="2" borderId="0" xfId="2" applyNumberFormat="1" applyFont="1" applyFill="1" applyBorder="1" applyProtection="1"/>
    <xf numFmtId="49" fontId="2" fillId="2" borderId="0" xfId="2" applyNumberFormat="1" applyFont="1" applyFill="1" applyBorder="1" applyAlignment="1" applyProtection="1">
      <alignment horizontal="center"/>
    </xf>
    <xf numFmtId="164" fontId="3" fillId="2" borderId="0" xfId="2" applyFont="1" applyFill="1" applyAlignment="1" applyProtection="1">
      <alignment horizontal="left"/>
    </xf>
    <xf numFmtId="165" fontId="3" fillId="2" borderId="0" xfId="2" applyNumberFormat="1" applyFont="1" applyFill="1" applyBorder="1" applyAlignment="1" applyProtection="1">
      <alignment horizontal="right"/>
    </xf>
    <xf numFmtId="165" fontId="2" fillId="2" borderId="2" xfId="2" applyNumberFormat="1" applyFont="1" applyFill="1" applyBorder="1" applyProtection="1"/>
    <xf numFmtId="164" fontId="3" fillId="2" borderId="0" xfId="2" applyNumberFormat="1" applyFont="1" applyFill="1" applyProtection="1"/>
    <xf numFmtId="164" fontId="3" fillId="2" borderId="0" xfId="2" quotePrefix="1" applyFont="1" applyFill="1" applyAlignment="1" applyProtection="1">
      <alignment horizontal="left"/>
    </xf>
    <xf numFmtId="49" fontId="2" fillId="2" borderId="1" xfId="2" applyNumberFormat="1" applyFont="1" applyFill="1" applyBorder="1" applyAlignment="1" applyProtection="1">
      <alignment horizontal="center"/>
    </xf>
    <xf numFmtId="0" fontId="0" fillId="0" borderId="0" xfId="0" applyBorder="1"/>
    <xf numFmtId="164" fontId="3" fillId="2" borderId="0" xfId="2" applyFont="1" applyFill="1" applyBorder="1" applyProtection="1"/>
    <xf numFmtId="164" fontId="2" fillId="2" borderId="0" xfId="2" applyFont="1" applyFill="1" applyBorder="1" applyProtection="1"/>
    <xf numFmtId="164" fontId="3" fillId="2" borderId="0" xfId="2" quotePrefix="1" applyFont="1" applyFill="1" applyBorder="1" applyAlignment="1" applyProtection="1">
      <alignment horizontal="left"/>
    </xf>
    <xf numFmtId="164" fontId="3" fillId="2" borderId="0" xfId="2" applyFont="1" applyFill="1" applyBorder="1" applyAlignment="1" applyProtection="1">
      <alignment horizontal="left"/>
    </xf>
    <xf numFmtId="0" fontId="0" fillId="2" borderId="0" xfId="0" applyFill="1" applyBorder="1"/>
    <xf numFmtId="165" fontId="2" fillId="2" borderId="0" xfId="2" applyNumberFormat="1" applyFont="1" applyFill="1" applyBorder="1" applyAlignment="1" applyProtection="1">
      <alignment horizontal="center"/>
    </xf>
    <xf numFmtId="0" fontId="78" fillId="2" borderId="0" xfId="0" applyFont="1" applyFill="1"/>
    <xf numFmtId="164" fontId="80" fillId="2" borderId="0" xfId="2" applyNumberFormat="1" applyFont="1" applyFill="1" applyBorder="1" applyProtection="1"/>
    <xf numFmtId="164" fontId="80" fillId="2" borderId="0" xfId="2" applyNumberFormat="1" applyFont="1" applyFill="1" applyBorder="1" applyAlignment="1" applyProtection="1">
      <alignment horizontal="center"/>
    </xf>
    <xf numFmtId="1" fontId="80" fillId="2" borderId="0" xfId="645" applyNumberFormat="1" applyFont="1" applyFill="1" applyBorder="1" applyProtection="1"/>
    <xf numFmtId="9" fontId="80" fillId="2" borderId="0" xfId="2" applyNumberFormat="1" applyFont="1" applyFill="1" applyBorder="1" applyAlignment="1" applyProtection="1">
      <alignment horizontal="center"/>
    </xf>
    <xf numFmtId="164" fontId="3" fillId="2" borderId="0" xfId="39" applyFont="1" applyFill="1"/>
    <xf numFmtId="4" fontId="0" fillId="2" borderId="0" xfId="0" applyNumberFormat="1" applyFill="1"/>
    <xf numFmtId="1" fontId="80" fillId="2" borderId="0" xfId="2" applyNumberFormat="1" applyFont="1" applyFill="1" applyBorder="1" applyProtection="1"/>
    <xf numFmtId="10" fontId="80" fillId="2" borderId="0" xfId="2" applyNumberFormat="1" applyFont="1" applyFill="1" applyBorder="1" applyAlignment="1" applyProtection="1">
      <alignment horizontal="center"/>
    </xf>
    <xf numFmtId="1" fontId="79" fillId="2" borderId="0" xfId="2" applyNumberFormat="1" applyFont="1" applyFill="1" applyBorder="1" applyProtection="1"/>
    <xf numFmtId="0" fontId="78" fillId="2" borderId="0" xfId="0" applyFont="1" applyFill="1" applyBorder="1"/>
    <xf numFmtId="164" fontId="79" fillId="2" borderId="0" xfId="2" applyNumberFormat="1" applyFont="1" applyFill="1" applyBorder="1" applyAlignment="1" applyProtection="1">
      <alignment horizontal="center"/>
    </xf>
    <xf numFmtId="49" fontId="79" fillId="2" borderId="0" xfId="2" applyNumberFormat="1" applyFont="1" applyFill="1" applyBorder="1" applyAlignment="1" applyProtection="1">
      <alignment horizontal="center"/>
    </xf>
    <xf numFmtId="164" fontId="2" fillId="2" borderId="0" xfId="1" applyFont="1" applyFill="1" applyAlignment="1" applyProtection="1">
      <alignment horizontal="center"/>
    </xf>
    <xf numFmtId="164" fontId="2" fillId="2" borderId="0" xfId="1" applyFont="1" applyFill="1" applyBorder="1" applyAlignment="1" applyProtection="1">
      <alignment horizontal="center"/>
    </xf>
    <xf numFmtId="164" fontId="2" fillId="2" borderId="0" xfId="1" applyFont="1" applyFill="1" applyAlignment="1" applyProtection="1"/>
    <xf numFmtId="0" fontId="0" fillId="2" borderId="0" xfId="0" applyFill="1"/>
    <xf numFmtId="165" fontId="2" fillId="2" borderId="0" xfId="2" applyNumberFormat="1" applyFont="1" applyFill="1" applyAlignment="1" applyProtection="1">
      <alignment horizontal="center"/>
    </xf>
    <xf numFmtId="164" fontId="3" fillId="2" borderId="0" xfId="2" applyFont="1" applyFill="1" applyProtection="1"/>
    <xf numFmtId="164" fontId="3" fillId="2" borderId="0" xfId="2" applyNumberFormat="1" applyFont="1" applyFill="1" applyBorder="1" applyProtection="1"/>
    <xf numFmtId="164" fontId="2" fillId="2" borderId="0" xfId="2" applyFont="1" applyFill="1" applyProtection="1"/>
    <xf numFmtId="165" fontId="3" fillId="2" borderId="0" xfId="2" applyNumberFormat="1" applyFont="1" applyFill="1" applyBorder="1" applyProtection="1"/>
    <xf numFmtId="165" fontId="2" fillId="2" borderId="0" xfId="2" applyNumberFormat="1" applyFont="1" applyFill="1" applyBorder="1" applyProtection="1"/>
    <xf numFmtId="49" fontId="2" fillId="2" borderId="0" xfId="2" applyNumberFormat="1" applyFont="1" applyFill="1" applyBorder="1" applyAlignment="1" applyProtection="1">
      <alignment horizontal="center"/>
    </xf>
    <xf numFmtId="164" fontId="3" fillId="2" borderId="0" xfId="2" applyFont="1" applyFill="1" applyAlignment="1" applyProtection="1">
      <alignment horizontal="left"/>
    </xf>
    <xf numFmtId="165" fontId="3" fillId="2" borderId="0" xfId="2" applyNumberFormat="1" applyFont="1" applyFill="1" applyBorder="1" applyAlignment="1" applyProtection="1">
      <alignment horizontal="right"/>
    </xf>
    <xf numFmtId="165" fontId="2" fillId="2" borderId="2" xfId="2" applyNumberFormat="1" applyFont="1" applyFill="1" applyBorder="1" applyProtection="1"/>
    <xf numFmtId="164" fontId="3" fillId="2" borderId="0" xfId="2" applyNumberFormat="1" applyFont="1" applyFill="1" applyProtection="1"/>
    <xf numFmtId="164" fontId="3" fillId="2" borderId="0" xfId="2" quotePrefix="1" applyFont="1" applyFill="1" applyAlignment="1" applyProtection="1">
      <alignment horizontal="left"/>
    </xf>
    <xf numFmtId="49" fontId="2" fillId="2" borderId="1" xfId="2" applyNumberFormat="1" applyFont="1" applyFill="1" applyBorder="1" applyAlignment="1" applyProtection="1">
      <alignment horizontal="center"/>
    </xf>
  </cellXfs>
  <cellStyles count="783">
    <cellStyle name="(0.0%)" xfId="40"/>
    <cellStyle name="_x0004_¥" xfId="41"/>
    <cellStyle name="0752-93035" xfId="42"/>
    <cellStyle name="20% - Accent1 2" xfId="544"/>
    <cellStyle name="20% - Accent2 2" xfId="545"/>
    <cellStyle name="20% - Accent3 2" xfId="546"/>
    <cellStyle name="20% - Accent4 2" xfId="547"/>
    <cellStyle name="20% - Accent5 2" xfId="548"/>
    <cellStyle name="20% - Accent6 2" xfId="549"/>
    <cellStyle name="20% - Énfasis1" xfId="16" builtinId="30" customBuiltin="1"/>
    <cellStyle name="20% - Énfasis2" xfId="20" builtinId="34" customBuiltin="1"/>
    <cellStyle name="20% - Énfasis3" xfId="24" builtinId="38" customBuiltin="1"/>
    <cellStyle name="20% - Énfasis4" xfId="28" builtinId="42" customBuiltin="1"/>
    <cellStyle name="20% - Énfasis5" xfId="32" builtinId="46" customBuiltin="1"/>
    <cellStyle name="20% - Énfasis6" xfId="36" builtinId="50" customBuiltin="1"/>
    <cellStyle name="40% - Accent1 2" xfId="550"/>
    <cellStyle name="40% - Accent2 2" xfId="551"/>
    <cellStyle name="40% - Accent3 2" xfId="552"/>
    <cellStyle name="40% - Accent4 2" xfId="553"/>
    <cellStyle name="40% - Accent5 2" xfId="554"/>
    <cellStyle name="40% - Accent6 2" xfId="555"/>
    <cellStyle name="40% - Énfasis1" xfId="17" builtinId="31" customBuiltin="1"/>
    <cellStyle name="40% - Énfasis2" xfId="21" builtinId="35" customBuiltin="1"/>
    <cellStyle name="40% - Énfasis3" xfId="25" builtinId="39" customBuiltin="1"/>
    <cellStyle name="40% - Énfasis4" xfId="29" builtinId="43" customBuiltin="1"/>
    <cellStyle name="40% - Énfasis5" xfId="33" builtinId="47" customBuiltin="1"/>
    <cellStyle name="40% - Énfasis6" xfId="37" builtinId="51" customBuiltin="1"/>
    <cellStyle name="60% - Accent1 2" xfId="556"/>
    <cellStyle name="60% - Accent2 2" xfId="557"/>
    <cellStyle name="60% - Accent3 2" xfId="558"/>
    <cellStyle name="60% - Accent4 2" xfId="559"/>
    <cellStyle name="60% - Accent5 2" xfId="560"/>
    <cellStyle name="60% - Accent6 2" xfId="561"/>
    <cellStyle name="60% - Énfasis1" xfId="18" builtinId="32" customBuiltin="1"/>
    <cellStyle name="60% - Énfasis2" xfId="22" builtinId="36" customBuiltin="1"/>
    <cellStyle name="60% - Énfasis3" xfId="26" builtinId="40" customBuiltin="1"/>
    <cellStyle name="60% - Énfasis4" xfId="30" builtinId="44" customBuiltin="1"/>
    <cellStyle name="60% - Énfasis5" xfId="34" builtinId="48" customBuiltin="1"/>
    <cellStyle name="60% - Énfasis6" xfId="38" builtinId="52" customBuiltin="1"/>
    <cellStyle name="A Big heading" xfId="43"/>
    <cellStyle name="A body text" xfId="44"/>
    <cellStyle name="A smaller heading" xfId="45"/>
    <cellStyle name="A3 297 x 420 mm" xfId="46"/>
    <cellStyle name="Accent1 2" xfId="562"/>
    <cellStyle name="Accent2 2" xfId="563"/>
    <cellStyle name="Accent3 2" xfId="564"/>
    <cellStyle name="Accent4 2" xfId="565"/>
    <cellStyle name="Accent5 2" xfId="566"/>
    <cellStyle name="Accent6 2" xfId="567"/>
    <cellStyle name="Bad 2" xfId="568"/>
    <cellStyle name="bold big" xfId="47"/>
    <cellStyle name="bold bot bord" xfId="48"/>
    <cellStyle name="bold underline" xfId="49"/>
    <cellStyle name="Border Bottom Thick" xfId="50"/>
    <cellStyle name="Border Top Thin" xfId="51"/>
    <cellStyle name="Buena" xfId="5" builtinId="26" customBuiltin="1"/>
    <cellStyle name="Calculation 2" xfId="569"/>
    <cellStyle name="Cálculo" xfId="9" builtinId="22" customBuiltin="1"/>
    <cellStyle name="Celda de comprobación" xfId="11" builtinId="23" customBuiltin="1"/>
    <cellStyle name="Celda vinculada" xfId="10" builtinId="24" customBuiltin="1"/>
    <cellStyle name="Check Cell 2" xfId="570"/>
    <cellStyle name="Comma [0.0]" xfId="52"/>
    <cellStyle name="Comma 0" xfId="53"/>
    <cellStyle name="Comma 0*" xfId="54"/>
    <cellStyle name="Comma 0_Comp1" xfId="55"/>
    <cellStyle name="Comma 10" xfId="571"/>
    <cellStyle name="Comma 10 2" xfId="648"/>
    <cellStyle name="Comma 10 3" xfId="647"/>
    <cellStyle name="Comma 11" xfId="56"/>
    <cellStyle name="Comma 12" xfId="572"/>
    <cellStyle name="Comma 12 2" xfId="650"/>
    <cellStyle name="Comma 12 3" xfId="649"/>
    <cellStyle name="Comma 13" xfId="573"/>
    <cellStyle name="Comma 13 2" xfId="652"/>
    <cellStyle name="Comma 13 3" xfId="651"/>
    <cellStyle name="Comma 14" xfId="574"/>
    <cellStyle name="Comma 14 2" xfId="654"/>
    <cellStyle name="Comma 14 3" xfId="653"/>
    <cellStyle name="Comma 15" xfId="575"/>
    <cellStyle name="Comma 15 2" xfId="656"/>
    <cellStyle name="Comma 15 3" xfId="655"/>
    <cellStyle name="Comma 16" xfId="576"/>
    <cellStyle name="Comma 16 2" xfId="658"/>
    <cellStyle name="Comma 16 3" xfId="657"/>
    <cellStyle name="Comma 17" xfId="577"/>
    <cellStyle name="Comma 17 2" xfId="660"/>
    <cellStyle name="Comma 17 3" xfId="659"/>
    <cellStyle name="Comma 18" xfId="661"/>
    <cellStyle name="Comma 19" xfId="662"/>
    <cellStyle name="Comma 2" xfId="57"/>
    <cellStyle name="Comma 2 2" xfId="578"/>
    <cellStyle name="Comma 2 2 2" xfId="664"/>
    <cellStyle name="Comma 2 2 3" xfId="663"/>
    <cellStyle name="Comma 2*" xfId="58"/>
    <cellStyle name="Comma 2_Comp1" xfId="59"/>
    <cellStyle name="Comma 20" xfId="665"/>
    <cellStyle name="Comma 21" xfId="666"/>
    <cellStyle name="Comma 22" xfId="667"/>
    <cellStyle name="Comma 23" xfId="668"/>
    <cellStyle name="Comma 24" xfId="669"/>
    <cellStyle name="Comma 25" xfId="670"/>
    <cellStyle name="Comma 26" xfId="671"/>
    <cellStyle name="Comma 27" xfId="672"/>
    <cellStyle name="Comma 28" xfId="673"/>
    <cellStyle name="Comma 29" xfId="674"/>
    <cellStyle name="Comma 3" xfId="579"/>
    <cellStyle name="Comma 3 2" xfId="676"/>
    <cellStyle name="Comma 3 3" xfId="675"/>
    <cellStyle name="Comma 3*" xfId="60"/>
    <cellStyle name="Comma 30" xfId="677"/>
    <cellStyle name="Comma 31" xfId="678"/>
    <cellStyle name="Comma 4" xfId="580"/>
    <cellStyle name="Comma 4 2" xfId="680"/>
    <cellStyle name="Comma 4 3" xfId="679"/>
    <cellStyle name="Comma 5" xfId="581"/>
    <cellStyle name="Comma 5 2" xfId="682"/>
    <cellStyle name="Comma 5 3" xfId="681"/>
    <cellStyle name="Comma 6" xfId="582"/>
    <cellStyle name="Comma 6 2" xfId="684"/>
    <cellStyle name="Comma 6 3" xfId="683"/>
    <cellStyle name="Comma 7" xfId="583"/>
    <cellStyle name="Comma 7 2" xfId="686"/>
    <cellStyle name="Comma 7 3" xfId="685"/>
    <cellStyle name="Comma 8" xfId="584"/>
    <cellStyle name="Comma 8 2" xfId="688"/>
    <cellStyle name="Comma 8 3" xfId="687"/>
    <cellStyle name="Comma 9" xfId="585"/>
    <cellStyle name="Comma 9 2" xfId="690"/>
    <cellStyle name="Comma 9 3" xfId="689"/>
    <cellStyle name="Comma*" xfId="61"/>
    <cellStyle name="Comma0" xfId="62"/>
    <cellStyle name="Comma0 - Modelo2" xfId="63"/>
    <cellStyle name="Comma0 - Style1" xfId="64"/>
    <cellStyle name="Comma0 - Style2" xfId="65"/>
    <cellStyle name="Comma0 - Style3" xfId="66"/>
    <cellStyle name="Comma1 - Modelo1" xfId="67"/>
    <cellStyle name="Comma1 - Style1" xfId="68"/>
    <cellStyle name="Comma1 - Style2" xfId="69"/>
    <cellStyle name="Curren - Style1" xfId="70"/>
    <cellStyle name="Currency 0" xfId="71"/>
    <cellStyle name="Currency 2" xfId="72"/>
    <cellStyle name="Currency 2*" xfId="73"/>
    <cellStyle name="Currency 2_Comp1" xfId="74"/>
    <cellStyle name="Currency 3*" xfId="75"/>
    <cellStyle name="Currency*" xfId="76"/>
    <cellStyle name="Currency0" xfId="77"/>
    <cellStyle name="Date" xfId="78"/>
    <cellStyle name="Date Aligned" xfId="79"/>
    <cellStyle name="Date Aligned*" xfId="80"/>
    <cellStyle name="Date Aligned_Comp1" xfId="81"/>
    <cellStyle name="DateLong" xfId="82"/>
    <cellStyle name="DateShort" xfId="83"/>
    <cellStyle name="Dezimal (0.0)" xfId="84"/>
    <cellStyle name="Diseño" xfId="85"/>
    <cellStyle name="Dotted Line" xfId="86"/>
    <cellStyle name="Encabezado 4" xfId="4" builtinId="19" customBuiltin="1"/>
    <cellStyle name="Énfasis1" xfId="15" builtinId="29" customBuiltin="1"/>
    <cellStyle name="Énfasis2" xfId="19" builtinId="33" customBuiltin="1"/>
    <cellStyle name="Énfasis3" xfId="23" builtinId="37" customBuiltin="1"/>
    <cellStyle name="Énfasis4" xfId="27" builtinId="41" customBuiltin="1"/>
    <cellStyle name="Énfasis5" xfId="31" builtinId="45" customBuiltin="1"/>
    <cellStyle name="Énfasis6" xfId="35" builtinId="49" customBuiltin="1"/>
    <cellStyle name="Entrada" xfId="8" builtinId="20" customBuiltin="1"/>
    <cellStyle name="Estilo 1" xfId="87"/>
    <cellStyle name="Euro" xfId="88"/>
    <cellStyle name="Euro 2" xfId="691"/>
    <cellStyle name="Excel Built-in 20% - Accent1" xfId="89"/>
    <cellStyle name="Excel Built-in 20% - Accent1 2" xfId="90"/>
    <cellStyle name="Excel Built-in 20% - Accent1 2 2" xfId="586"/>
    <cellStyle name="Excel Built-in 20% - Accent1 3" xfId="587"/>
    <cellStyle name="Excel Built-in 20% - Accent2" xfId="91"/>
    <cellStyle name="Excel Built-in 20% - Accent2 2" xfId="92"/>
    <cellStyle name="Excel Built-in 20% - Accent2 2 2" xfId="588"/>
    <cellStyle name="Excel Built-in 20% - Accent2 3" xfId="589"/>
    <cellStyle name="Excel Built-in 20% - Accent3" xfId="93"/>
    <cellStyle name="Excel Built-in 20% - Accent3 2" xfId="94"/>
    <cellStyle name="Excel Built-in 20% - Accent3 2 2" xfId="590"/>
    <cellStyle name="Excel Built-in 20% - Accent3 3" xfId="591"/>
    <cellStyle name="Excel Built-in 20% - Accent4" xfId="95"/>
    <cellStyle name="Excel Built-in 20% - Accent4 2" xfId="96"/>
    <cellStyle name="Excel Built-in 20% - Accent4 2 2" xfId="592"/>
    <cellStyle name="Excel Built-in 20% - Accent4 3" xfId="593"/>
    <cellStyle name="Excel Built-in 20% - Accent5" xfId="97"/>
    <cellStyle name="Excel Built-in 20% - Accent5 2" xfId="98"/>
    <cellStyle name="Excel Built-in 20% - Accent5 2 2" xfId="594"/>
    <cellStyle name="Excel Built-in 20% - Accent5 3" xfId="595"/>
    <cellStyle name="Excel Built-in 20% - Accent6" xfId="99"/>
    <cellStyle name="Excel Built-in 20% - Accent6 2" xfId="100"/>
    <cellStyle name="Excel Built-in 20% - Accent6 2 2" xfId="596"/>
    <cellStyle name="Excel Built-in 20% - Accent6 3" xfId="597"/>
    <cellStyle name="Excel Built-in 40% - Accent1" xfId="101"/>
    <cellStyle name="Excel Built-in 40% - Accent1 2" xfId="102"/>
    <cellStyle name="Excel Built-in 40% - Accent1 2 2" xfId="598"/>
    <cellStyle name="Excel Built-in 40% - Accent1 3" xfId="599"/>
    <cellStyle name="Excel Built-in 40% - Accent2" xfId="103"/>
    <cellStyle name="Excel Built-in 40% - Accent2 2" xfId="104"/>
    <cellStyle name="Excel Built-in 40% - Accent2 2 2" xfId="600"/>
    <cellStyle name="Excel Built-in 40% - Accent2 3" xfId="601"/>
    <cellStyle name="Excel Built-in 40% - Accent3" xfId="105"/>
    <cellStyle name="Excel Built-in 40% - Accent3 2" xfId="106"/>
    <cellStyle name="Excel Built-in 40% - Accent3 2 2" xfId="602"/>
    <cellStyle name="Excel Built-in 40% - Accent3 3" xfId="603"/>
    <cellStyle name="Excel Built-in 40% - Accent4" xfId="107"/>
    <cellStyle name="Excel Built-in 40% - Accent4 2" xfId="108"/>
    <cellStyle name="Excel Built-in 40% - Accent4 2 2" xfId="604"/>
    <cellStyle name="Excel Built-in 40% - Accent4 3" xfId="605"/>
    <cellStyle name="Excel Built-in 40% - Accent5" xfId="109"/>
    <cellStyle name="Excel Built-in 40% - Accent5 2" xfId="110"/>
    <cellStyle name="Excel Built-in 40% - Accent5 2 2" xfId="606"/>
    <cellStyle name="Excel Built-in 40% - Accent5 3" xfId="607"/>
    <cellStyle name="Excel Built-in 40% - Accent6" xfId="111"/>
    <cellStyle name="Excel Built-in 40% - Accent6 2" xfId="112"/>
    <cellStyle name="Excel Built-in 40% - Accent6 2 2" xfId="608"/>
    <cellStyle name="Excel Built-in 40% - Accent6 3" xfId="609"/>
    <cellStyle name="Excel Built-in 60% - Accent1" xfId="113"/>
    <cellStyle name="Excel Built-in 60% - Accent2" xfId="114"/>
    <cellStyle name="Excel Built-in 60% - Accent3" xfId="115"/>
    <cellStyle name="Excel Built-in 60% - Accent4" xfId="116"/>
    <cellStyle name="Excel Built-in 60% - Accent5" xfId="117"/>
    <cellStyle name="Excel Built-in 60% - Accent6" xfId="118"/>
    <cellStyle name="Excel Built-in Accent1" xfId="119"/>
    <cellStyle name="Excel Built-in Accent2" xfId="120"/>
    <cellStyle name="Excel Built-in Accent3" xfId="121"/>
    <cellStyle name="Excel Built-in Accent4" xfId="122"/>
    <cellStyle name="Excel Built-in Accent5" xfId="123"/>
    <cellStyle name="Excel Built-in Accent6" xfId="124"/>
    <cellStyle name="Excel Built-in Bad" xfId="125"/>
    <cellStyle name="Excel Built-in Calculation" xfId="126"/>
    <cellStyle name="Excel Built-in Check Cell" xfId="127"/>
    <cellStyle name="Excel Built-in Comma" xfId="128"/>
    <cellStyle name="Excel Built-in Explanatory Text" xfId="129"/>
    <cellStyle name="Excel Built-in Good" xfId="130"/>
    <cellStyle name="Excel Built-in Heading 1" xfId="131"/>
    <cellStyle name="Excel Built-in Heading 2" xfId="132"/>
    <cellStyle name="Excel Built-in Heading 3" xfId="133"/>
    <cellStyle name="Excel Built-in Heading 4" xfId="134"/>
    <cellStyle name="Excel Built-in Input" xfId="135"/>
    <cellStyle name="Excel Built-in Linked Cell" xfId="136"/>
    <cellStyle name="Excel Built-in Neutral" xfId="137"/>
    <cellStyle name="Excel Built-in Normal" xfId="138"/>
    <cellStyle name="Excel Built-in Note" xfId="139"/>
    <cellStyle name="Excel Built-in Output" xfId="140"/>
    <cellStyle name="Excel Built-in Percent" xfId="141"/>
    <cellStyle name="Excel Built-in Title" xfId="142"/>
    <cellStyle name="Excel Built-in Total" xfId="143"/>
    <cellStyle name="Excel Built-in Warning Text" xfId="144"/>
    <cellStyle name="Explanatory Text 2" xfId="610"/>
    <cellStyle name="Factor" xfId="145"/>
    <cellStyle name="Fixed" xfId="146"/>
    <cellStyle name="Footnote" xfId="147"/>
    <cellStyle name="Good 2" xfId="611"/>
    <cellStyle name="Growth" xfId="148"/>
    <cellStyle name="Hard Percent" xfId="149"/>
    <cellStyle name="Header" xfId="150"/>
    <cellStyle name="Heading 1" xfId="255"/>
    <cellStyle name="Heading 2" xfId="256"/>
    <cellStyle name="Heading 3" xfId="257"/>
    <cellStyle name="Heading 4 2" xfId="612"/>
    <cellStyle name="Heading1" xfId="151"/>
    <cellStyle name="Heading2" xfId="152"/>
    <cellStyle name="Helv 10 Bold" xfId="153"/>
    <cellStyle name="Helv 12 Bold" xfId="154"/>
    <cellStyle name="Hipervínculo 2" xfId="155"/>
    <cellStyle name="Hipervínculo 2 2" xfId="156"/>
    <cellStyle name="Hipervínculo 2_SALFA PERU EEFF 31.12.07" xfId="157"/>
    <cellStyle name="Incorrecto" xfId="6" builtinId="27" customBuiltin="1"/>
    <cellStyle name="InLink" xfId="158"/>
    <cellStyle name="Input 2" xfId="613"/>
    <cellStyle name="Linked Cell 2" xfId="614"/>
    <cellStyle name="Millares [0] 2" xfId="159"/>
    <cellStyle name="Millares 10" xfId="160"/>
    <cellStyle name="Millares 10 2" xfId="615"/>
    <cellStyle name="Millares 10 2 2" xfId="694"/>
    <cellStyle name="Millares 10 2 3" xfId="693"/>
    <cellStyle name="Millares 10 3" xfId="695"/>
    <cellStyle name="Millares 10 4" xfId="692"/>
    <cellStyle name="Millares 11" xfId="646"/>
    <cellStyle name="Millares 14" xfId="403"/>
    <cellStyle name="Millares 14 2" xfId="616"/>
    <cellStyle name="Millares 14 2 2" xfId="698"/>
    <cellStyle name="Millares 14 2 3" xfId="697"/>
    <cellStyle name="Millares 14 3" xfId="699"/>
    <cellStyle name="Millares 14 4" xfId="696"/>
    <cellStyle name="Millares 15" xfId="441"/>
    <cellStyle name="Millares 15 2" xfId="617"/>
    <cellStyle name="Millares 15 2 2" xfId="702"/>
    <cellStyle name="Millares 15 2 3" xfId="701"/>
    <cellStyle name="Millares 15 3" xfId="703"/>
    <cellStyle name="Millares 15 4" xfId="700"/>
    <cellStyle name="Millares 18" xfId="428"/>
    <cellStyle name="Millares 18 2" xfId="618"/>
    <cellStyle name="Millares 18 2 2" xfId="706"/>
    <cellStyle name="Millares 18 2 3" xfId="705"/>
    <cellStyle name="Millares 18 3" xfId="707"/>
    <cellStyle name="Millares 18 4" xfId="704"/>
    <cellStyle name="Millares 19" xfId="458"/>
    <cellStyle name="Millares 19 2" xfId="619"/>
    <cellStyle name="Millares 19 2 2" xfId="710"/>
    <cellStyle name="Millares 19 2 3" xfId="709"/>
    <cellStyle name="Millares 19 3" xfId="711"/>
    <cellStyle name="Millares 19 4" xfId="708"/>
    <cellStyle name="Millares 2" xfId="542"/>
    <cellStyle name="Millares 2 10" xfId="294"/>
    <cellStyle name="Millares 2 11" xfId="284"/>
    <cellStyle name="Millares 2 12" xfId="302"/>
    <cellStyle name="Millares 2 13" xfId="310"/>
    <cellStyle name="Millares 2 14" xfId="386"/>
    <cellStyle name="Millares 2 15" xfId="427"/>
    <cellStyle name="Millares 2 16" xfId="262"/>
    <cellStyle name="Millares 2 17" xfId="421"/>
    <cellStyle name="Millares 2 18" xfId="439"/>
    <cellStyle name="Millares 2 19" xfId="430"/>
    <cellStyle name="Millares 2 2" xfId="161"/>
    <cellStyle name="Millares 2 2 10" xfId="452"/>
    <cellStyle name="Millares 2 2 11" xfId="410"/>
    <cellStyle name="Millares 2 2 12" xfId="488"/>
    <cellStyle name="Millares 2 2 13" xfId="379"/>
    <cellStyle name="Millares 2 2 14" xfId="448"/>
    <cellStyle name="Millares 2 2 15" xfId="511"/>
    <cellStyle name="Millares 2 2 16" xfId="442"/>
    <cellStyle name="Millares 2 2 17" xfId="498"/>
    <cellStyle name="Millares 2 2 18" xfId="501"/>
    <cellStyle name="Millares 2 2 19" xfId="521"/>
    <cellStyle name="Millares 2 2 2" xfId="162"/>
    <cellStyle name="Millares 2 2 20" xfId="487"/>
    <cellStyle name="Millares 2 2 21" xfId="378"/>
    <cellStyle name="Millares 2 2 22" xfId="528"/>
    <cellStyle name="Millares 2 2 23" xfId="504"/>
    <cellStyle name="Millares 2 2 24" xfId="531"/>
    <cellStyle name="Millares 2 2 25" xfId="483"/>
    <cellStyle name="Millares 2 2 26" xfId="474"/>
    <cellStyle name="Millares 2 2 27" xfId="524"/>
    <cellStyle name="Millares 2 2 28" xfId="486"/>
    <cellStyle name="Millares 2 2 29" xfId="523"/>
    <cellStyle name="Millares 2 2 3" xfId="387"/>
    <cellStyle name="Millares 2 2 30" xfId="471"/>
    <cellStyle name="Millares 2 2 31" xfId="402"/>
    <cellStyle name="Millares 2 2 32" xfId="517"/>
    <cellStyle name="Millares 2 2 33" xfId="541"/>
    <cellStyle name="Millares 2 2 34" xfId="539"/>
    <cellStyle name="Millares 2 2 35" xfId="490"/>
    <cellStyle name="Millares 2 2 4" xfId="419"/>
    <cellStyle name="Millares 2 2 5" xfId="261"/>
    <cellStyle name="Millares 2 2 6" xfId="424"/>
    <cellStyle name="Millares 2 2 7" xfId="388"/>
    <cellStyle name="Millares 2 2 8" xfId="394"/>
    <cellStyle name="Millares 2 2 9" xfId="408"/>
    <cellStyle name="Millares 2 20" xfId="3"/>
    <cellStyle name="Millares 2 21" xfId="396"/>
    <cellStyle name="Millares 2 22" xfId="389"/>
    <cellStyle name="Millares 2 23" xfId="500"/>
    <cellStyle name="Millares 2 24" xfId="411"/>
    <cellStyle name="Millares 2 25" xfId="413"/>
    <cellStyle name="Millares 2 26" xfId="409"/>
    <cellStyle name="Millares 2 27" xfId="459"/>
    <cellStyle name="Millares 2 28" xfId="497"/>
    <cellStyle name="Millares 2 29" xfId="404"/>
    <cellStyle name="Millares 2 3" xfId="163"/>
    <cellStyle name="Millares 2 30" xfId="515"/>
    <cellStyle name="Millares 2 31" xfId="412"/>
    <cellStyle name="Millares 2 32" xfId="377"/>
    <cellStyle name="Millares 2 33" xfId="489"/>
    <cellStyle name="Millares 2 34" xfId="495"/>
    <cellStyle name="Millares 2 35" xfId="530"/>
    <cellStyle name="Millares 2 36" xfId="395"/>
    <cellStyle name="Millares 2 37" xfId="526"/>
    <cellStyle name="Millares 2 38" xfId="414"/>
    <cellStyle name="Millares 2 39" xfId="482"/>
    <cellStyle name="Millares 2 4" xfId="164"/>
    <cellStyle name="Millares 2 4 2" xfId="620"/>
    <cellStyle name="Millares 2 4 2 2" xfId="714"/>
    <cellStyle name="Millares 2 4 2 3" xfId="713"/>
    <cellStyle name="Millares 2 4 3" xfId="715"/>
    <cellStyle name="Millares 2 4 4" xfId="712"/>
    <cellStyle name="Millares 2 40" xfId="460"/>
    <cellStyle name="Millares 2 41" xfId="518"/>
    <cellStyle name="Millares 2 42" xfId="540"/>
    <cellStyle name="Millares 2 43" xfId="259"/>
    <cellStyle name="Millares 2 44" xfId="407"/>
    <cellStyle name="Millares 2 45" xfId="415"/>
    <cellStyle name="Millares 2 46" xfId="512"/>
    <cellStyle name="Millares 2 5" xfId="165"/>
    <cellStyle name="Millares 2 6" xfId="271"/>
    <cellStyle name="Millares 2 7" xfId="270"/>
    <cellStyle name="Millares 2 8" xfId="290"/>
    <cellStyle name="Millares 2 9" xfId="288"/>
    <cellStyle name="Millares 21" xfId="491"/>
    <cellStyle name="Millares 21 2" xfId="621"/>
    <cellStyle name="Millares 21 2 2" xfId="718"/>
    <cellStyle name="Millares 21 2 3" xfId="717"/>
    <cellStyle name="Millares 21 3" xfId="719"/>
    <cellStyle name="Millares 21 4" xfId="716"/>
    <cellStyle name="Millares 24" xfId="510"/>
    <cellStyle name="Millares 24 2" xfId="622"/>
    <cellStyle name="Millares 24 2 2" xfId="722"/>
    <cellStyle name="Millares 24 2 3" xfId="721"/>
    <cellStyle name="Millares 24 3" xfId="723"/>
    <cellStyle name="Millares 24 4" xfId="720"/>
    <cellStyle name="Millares 27" xfId="390"/>
    <cellStyle name="Millares 27 2" xfId="623"/>
    <cellStyle name="Millares 27 2 2" xfId="726"/>
    <cellStyle name="Millares 27 2 3" xfId="725"/>
    <cellStyle name="Millares 27 3" xfId="727"/>
    <cellStyle name="Millares 27 4" xfId="724"/>
    <cellStyle name="Millares 28" xfId="470"/>
    <cellStyle name="Millares 28 2" xfId="624"/>
    <cellStyle name="Millares 28 2 2" xfId="730"/>
    <cellStyle name="Millares 28 2 3" xfId="729"/>
    <cellStyle name="Millares 28 3" xfId="731"/>
    <cellStyle name="Millares 28 4" xfId="728"/>
    <cellStyle name="Millares 3" xfId="166"/>
    <cellStyle name="Millares 3 2" xfId="167"/>
    <cellStyle name="Millares 3 2 2" xfId="625"/>
    <cellStyle name="Millares 3 2 2 2" xfId="734"/>
    <cellStyle name="Millares 3 2 2 3" xfId="733"/>
    <cellStyle name="Millares 3 2 3" xfId="735"/>
    <cellStyle name="Millares 3 2 4" xfId="732"/>
    <cellStyle name="Millares 3 3" xfId="168"/>
    <cellStyle name="Millares 3 3 2" xfId="626"/>
    <cellStyle name="Millares 3 3 2 2" xfId="738"/>
    <cellStyle name="Millares 3 3 2 3" xfId="737"/>
    <cellStyle name="Millares 3 3 3" xfId="739"/>
    <cellStyle name="Millares 3 3 4" xfId="736"/>
    <cellStyle name="Millares 31" xfId="522"/>
    <cellStyle name="Millares 31 2" xfId="627"/>
    <cellStyle name="Millares 31 2 2" xfId="742"/>
    <cellStyle name="Millares 31 2 3" xfId="741"/>
    <cellStyle name="Millares 31 3" xfId="743"/>
    <cellStyle name="Millares 31 4" xfId="740"/>
    <cellStyle name="Millares 32" xfId="479"/>
    <cellStyle name="Millares 32 2" xfId="628"/>
    <cellStyle name="Millares 32 2 2" xfId="746"/>
    <cellStyle name="Millares 32 2 3" xfId="745"/>
    <cellStyle name="Millares 32 3" xfId="747"/>
    <cellStyle name="Millares 32 4" xfId="744"/>
    <cellStyle name="Millares 33" xfId="457"/>
    <cellStyle name="Millares 33 2" xfId="629"/>
    <cellStyle name="Millares 33 2 2" xfId="750"/>
    <cellStyle name="Millares 33 2 3" xfId="749"/>
    <cellStyle name="Millares 33 3" xfId="751"/>
    <cellStyle name="Millares 33 4" xfId="748"/>
    <cellStyle name="Millares 36" xfId="477"/>
    <cellStyle name="Millares 36 2" xfId="630"/>
    <cellStyle name="Millares 36 2 2" xfId="754"/>
    <cellStyle name="Millares 36 2 3" xfId="753"/>
    <cellStyle name="Millares 36 3" xfId="755"/>
    <cellStyle name="Millares 36 4" xfId="752"/>
    <cellStyle name="Millares 4" xfId="169"/>
    <cellStyle name="Millares 4 2" xfId="170"/>
    <cellStyle name="Millares 4 3" xfId="171"/>
    <cellStyle name="Millares 4 4" xfId="172"/>
    <cellStyle name="Millares 4 4 2" xfId="631"/>
    <cellStyle name="Millares 4 4 2 2" xfId="758"/>
    <cellStyle name="Millares 4 4 2 3" xfId="757"/>
    <cellStyle name="Millares 4 4 3" xfId="759"/>
    <cellStyle name="Millares 4 4 4" xfId="756"/>
    <cellStyle name="Millares 41" xfId="535"/>
    <cellStyle name="Millares 41 2" xfId="632"/>
    <cellStyle name="Millares 41 2 2" xfId="762"/>
    <cellStyle name="Millares 41 2 3" xfId="761"/>
    <cellStyle name="Millares 41 3" xfId="763"/>
    <cellStyle name="Millares 41 4" xfId="760"/>
    <cellStyle name="Millares 5" xfId="173"/>
    <cellStyle name="Millares 5 2" xfId="174"/>
    <cellStyle name="Millares 5 3" xfId="175"/>
    <cellStyle name="Millares 6" xfId="176"/>
    <cellStyle name="Millares 6 2" xfId="633"/>
    <cellStyle name="Millares 6 2 2" xfId="766"/>
    <cellStyle name="Millares 6 2 3" xfId="765"/>
    <cellStyle name="Millares 6 3" xfId="767"/>
    <cellStyle name="Millares 6 4" xfId="764"/>
    <cellStyle name="Millares 7" xfId="177"/>
    <cellStyle name="Millares 7 2" xfId="634"/>
    <cellStyle name="Millares 7 2 2" xfId="770"/>
    <cellStyle name="Millares 7 2 3" xfId="769"/>
    <cellStyle name="Millares 7 3" xfId="771"/>
    <cellStyle name="Millares 7 4" xfId="768"/>
    <cellStyle name="Millares 8" xfId="178"/>
    <cellStyle name="Millares 8 2" xfId="635"/>
    <cellStyle name="Millares 8 2 2" xfId="774"/>
    <cellStyle name="Millares 8 2 3" xfId="773"/>
    <cellStyle name="Millares 8 3" xfId="775"/>
    <cellStyle name="Millares 8 4" xfId="772"/>
    <cellStyle name="Millares 9" xfId="246"/>
    <cellStyle name="Millares 9 2" xfId="636"/>
    <cellStyle name="Millares 9 2 2" xfId="778"/>
    <cellStyle name="Millares 9 2 3" xfId="777"/>
    <cellStyle name="Millares 9 3" xfId="779"/>
    <cellStyle name="Millares 9 4" xfId="776"/>
    <cellStyle name="Month" xfId="179"/>
    <cellStyle name="Multiple" xfId="180"/>
    <cellStyle name="MultipleBelow" xfId="181"/>
    <cellStyle name="neg0.0" xfId="182"/>
    <cellStyle name="Neutral" xfId="7" builtinId="28" customBuiltin="1"/>
    <cellStyle name="No-definido" xfId="183"/>
    <cellStyle name="Non_Input" xfId="184"/>
    <cellStyle name="Normaali_SHEET4A.XLS" xfId="185"/>
    <cellStyle name="Normal" xfId="0" builtinId="0"/>
    <cellStyle name="Normal - Style2" xfId="186"/>
    <cellStyle name="Normal 10" xfId="245"/>
    <cellStyle name="Normal 10 2" xfId="272"/>
    <cellStyle name="Normal 10 3" xfId="269"/>
    <cellStyle name="Normal 10 4" xfId="291"/>
    <cellStyle name="Normal 10 5" xfId="287"/>
    <cellStyle name="Normal 10 6" xfId="297"/>
    <cellStyle name="Normal 10 7" xfId="281"/>
    <cellStyle name="Normal 10 8" xfId="305"/>
    <cellStyle name="Normal 10 9" xfId="313"/>
    <cellStyle name="Normal 11" xfId="247"/>
    <cellStyle name="Normal 12" xfId="251"/>
    <cellStyle name="Normal 13" xfId="252"/>
    <cellStyle name="Normal 14" xfId="248"/>
    <cellStyle name="Normal 15" xfId="249"/>
    <cellStyle name="Normal 16" xfId="263"/>
    <cellStyle name="Normal 17" xfId="341"/>
    <cellStyle name="Normal 18" xfId="253"/>
    <cellStyle name="Normal 19" xfId="342"/>
    <cellStyle name="Normal 2" xfId="39"/>
    <cellStyle name="Normal 2 10" xfId="268"/>
    <cellStyle name="Normal 2 11" xfId="292"/>
    <cellStyle name="Normal 2 12" xfId="286"/>
    <cellStyle name="Normal 2 13" xfId="300"/>
    <cellStyle name="Normal 2 14" xfId="308"/>
    <cellStyle name="Normal 2 15" xfId="316"/>
    <cellStyle name="Normal 2 16" xfId="322"/>
    <cellStyle name="Normal 2 17" xfId="392"/>
    <cellStyle name="Normal 2 18" xfId="393"/>
    <cellStyle name="Normal 2 19" xfId="260"/>
    <cellStyle name="Normal 2 2" xfId="187"/>
    <cellStyle name="Normal 2 20" xfId="423"/>
    <cellStyle name="Normal 2 21" xfId="433"/>
    <cellStyle name="Normal 2 22" xfId="383"/>
    <cellStyle name="Normal 2 23" xfId="381"/>
    <cellStyle name="Normal 2 24" xfId="422"/>
    <cellStyle name="Normal 2 25" xfId="451"/>
    <cellStyle name="Normal 2 26" xfId="417"/>
    <cellStyle name="Normal 2 27" xfId="499"/>
    <cellStyle name="Normal 2 28" xfId="397"/>
    <cellStyle name="Normal 2 29" xfId="509"/>
    <cellStyle name="Normal 2 3" xfId="188"/>
    <cellStyle name="Normal 2 30" xfId="513"/>
    <cellStyle name="Normal 2 31" xfId="473"/>
    <cellStyle name="Normal 2 32" xfId="476"/>
    <cellStyle name="Normal 2 33" xfId="496"/>
    <cellStyle name="Normal 2 34" xfId="467"/>
    <cellStyle name="Normal 2 35" xfId="399"/>
    <cellStyle name="Normal 2 36" xfId="450"/>
    <cellStyle name="Normal 2 37" xfId="462"/>
    <cellStyle name="Normal 2 38" xfId="456"/>
    <cellStyle name="Normal 2 39" xfId="453"/>
    <cellStyle name="Normal 2 4" xfId="189"/>
    <cellStyle name="Normal 2 40" xfId="525"/>
    <cellStyle name="Normal 2 41" xfId="445"/>
    <cellStyle name="Normal 2 42" xfId="469"/>
    <cellStyle name="Normal 2 43" xfId="516"/>
    <cellStyle name="Normal 2 44" xfId="454"/>
    <cellStyle name="Normal 2 45" xfId="502"/>
    <cellStyle name="Normal 2 46" xfId="537"/>
    <cellStyle name="Normal 2 47" xfId="472"/>
    <cellStyle name="Normal 2 48" xfId="478"/>
    <cellStyle name="Normal 2 49" xfId="405"/>
    <cellStyle name="Normal 2 5" xfId="233"/>
    <cellStyle name="Normal 2 50" xfId="637"/>
    <cellStyle name="Normal 2 6" xfId="238"/>
    <cellStyle name="Normal 2 7" xfId="244"/>
    <cellStyle name="Normal 2 8" xfId="264"/>
    <cellStyle name="Normal 2 9" xfId="273"/>
    <cellStyle name="Normal 2_Anexo 10" xfId="250"/>
    <cellStyle name="Normal 20" xfId="343"/>
    <cellStyle name="Normal 21" xfId="344"/>
    <cellStyle name="Normal 22" xfId="345"/>
    <cellStyle name="Normal 23" xfId="346"/>
    <cellStyle name="Normal 24" xfId="347"/>
    <cellStyle name="Normal 25" xfId="348"/>
    <cellStyle name="Normal 26" xfId="349"/>
    <cellStyle name="Normal 27" xfId="350"/>
    <cellStyle name="Normal 28" xfId="351"/>
    <cellStyle name="Normal 29" xfId="352"/>
    <cellStyle name="Normal 3" xfId="190"/>
    <cellStyle name="Normal 3 10" xfId="285"/>
    <cellStyle name="Normal 3 11" xfId="301"/>
    <cellStyle name="Normal 3 12" xfId="309"/>
    <cellStyle name="Normal 3 13" xfId="317"/>
    <cellStyle name="Normal 3 14" xfId="323"/>
    <cellStyle name="Normal 3 15" xfId="331"/>
    <cellStyle name="Normal 3 16" xfId="289"/>
    <cellStyle name="Normal 3 17" xfId="328"/>
    <cellStyle name="Normal 3 18" xfId="332"/>
    <cellStyle name="Normal 3 19" xfId="333"/>
    <cellStyle name="Normal 3 2" xfId="191"/>
    <cellStyle name="Normal 3 20" xfId="334"/>
    <cellStyle name="Normal 3 21" xfId="335"/>
    <cellStyle name="Normal 3 22" xfId="336"/>
    <cellStyle name="Normal 3 23" xfId="337"/>
    <cellStyle name="Normal 3 24" xfId="338"/>
    <cellStyle name="Normal 3 25" xfId="339"/>
    <cellStyle name="Normal 3 26" xfId="340"/>
    <cellStyle name="Normal 3 3" xfId="192"/>
    <cellStyle name="Normal 3 4" xfId="193"/>
    <cellStyle name="Normal 3 5" xfId="234"/>
    <cellStyle name="Normal 3 6" xfId="239"/>
    <cellStyle name="Normal 3 7" xfId="274"/>
    <cellStyle name="Normal 3 8" xfId="267"/>
    <cellStyle name="Normal 3 9" xfId="293"/>
    <cellStyle name="Normal 30" xfId="353"/>
    <cellStyle name="Normal 31" xfId="354"/>
    <cellStyle name="Normal 32" xfId="194"/>
    <cellStyle name="Normal 33" xfId="195"/>
    <cellStyle name="Normal 34" xfId="196"/>
    <cellStyle name="Normal 35" xfId="355"/>
    <cellStyle name="Normal 36" xfId="356"/>
    <cellStyle name="Normal 37" xfId="357"/>
    <cellStyle name="Normal 38" xfId="358"/>
    <cellStyle name="Normal 39" xfId="359"/>
    <cellStyle name="Normal 4" xfId="197"/>
    <cellStyle name="Normal 4 2" xfId="235"/>
    <cellStyle name="Normal 4 2 2" xfId="275"/>
    <cellStyle name="Normal 4 2 3" xfId="266"/>
    <cellStyle name="Normal 4 2 4" xfId="295"/>
    <cellStyle name="Normal 4 2 5" xfId="283"/>
    <cellStyle name="Normal 4 2 6" xfId="303"/>
    <cellStyle name="Normal 4 2 7" xfId="311"/>
    <cellStyle name="Normal 4 2 8" xfId="318"/>
    <cellStyle name="Normal 4 2 9" xfId="324"/>
    <cellStyle name="Normal 4 3" xfId="240"/>
    <cellStyle name="Normal 40" xfId="360"/>
    <cellStyle name="Normal 41" xfId="361"/>
    <cellStyle name="Normal 42" xfId="362"/>
    <cellStyle name="Normal 43" xfId="363"/>
    <cellStyle name="Normal 44" xfId="364"/>
    <cellStyle name="Normal 45" xfId="365"/>
    <cellStyle name="Normal 46" xfId="366"/>
    <cellStyle name="Normal 47" xfId="367"/>
    <cellStyle name="Normal 48" xfId="368"/>
    <cellStyle name="Normal 49" xfId="369"/>
    <cellStyle name="Normal 5" xfId="198"/>
    <cellStyle name="Normal 5 10" xfId="319"/>
    <cellStyle name="Normal 5 11" xfId="325"/>
    <cellStyle name="Normal 5 12" xfId="638"/>
    <cellStyle name="Normal 5 2" xfId="236"/>
    <cellStyle name="Normal 5 3" xfId="241"/>
    <cellStyle name="Normal 5 4" xfId="276"/>
    <cellStyle name="Normal 5 5" xfId="265"/>
    <cellStyle name="Normal 5 6" xfId="296"/>
    <cellStyle name="Normal 5 7" xfId="282"/>
    <cellStyle name="Normal 5 8" xfId="304"/>
    <cellStyle name="Normal 5 9" xfId="312"/>
    <cellStyle name="Normal 50" xfId="370"/>
    <cellStyle name="Normal 51" xfId="371"/>
    <cellStyle name="Normal 52" xfId="372"/>
    <cellStyle name="Normal 53" xfId="373"/>
    <cellStyle name="Normal 54" xfId="374"/>
    <cellStyle name="Normal 55" xfId="375"/>
    <cellStyle name="Normal 56" xfId="376"/>
    <cellStyle name="Normal 57" xfId="639"/>
    <cellStyle name="Normal 57 2" xfId="780"/>
    <cellStyle name="Normal 58" xfId="640"/>
    <cellStyle name="Normal 58 2" xfId="781"/>
    <cellStyle name="Normal 59" xfId="782"/>
    <cellStyle name="Normal 6" xfId="199"/>
    <cellStyle name="Normal 6 2" xfId="237"/>
    <cellStyle name="Normal 6 3" xfId="242"/>
    <cellStyle name="Normal 60" xfId="426"/>
    <cellStyle name="Normal 61" xfId="380"/>
    <cellStyle name="Normal 62" xfId="1"/>
    <cellStyle name="Normal 63" xfId="2"/>
    <cellStyle name="Normal 64" xfId="438"/>
    <cellStyle name="Normal 66" xfId="418"/>
    <cellStyle name="Normal 67" xfId="444"/>
    <cellStyle name="Normal 68" xfId="507"/>
    <cellStyle name="Normal 69" xfId="406"/>
    <cellStyle name="Normal 7" xfId="200"/>
    <cellStyle name="Normal 70" xfId="514"/>
    <cellStyle name="Normal 71" xfId="492"/>
    <cellStyle name="Normal 72" xfId="505"/>
    <cellStyle name="Normal 73" xfId="434"/>
    <cellStyle name="Normal 74" xfId="503"/>
    <cellStyle name="Normal 75" xfId="506"/>
    <cellStyle name="Normal 76" xfId="480"/>
    <cellStyle name="Normal 77" xfId="446"/>
    <cellStyle name="Normal 78" xfId="475"/>
    <cellStyle name="Normal 79" xfId="401"/>
    <cellStyle name="Normal 8" xfId="201"/>
    <cellStyle name="Normal 8 2" xfId="277"/>
    <cellStyle name="Normal 8 3" xfId="279"/>
    <cellStyle name="Normal 8 4" xfId="298"/>
    <cellStyle name="Normal 8 5" xfId="306"/>
    <cellStyle name="Normal 8 6" xfId="314"/>
    <cellStyle name="Normal 8 7" xfId="320"/>
    <cellStyle name="Normal 8 8" xfId="326"/>
    <cellStyle name="Normal 8 9" xfId="329"/>
    <cellStyle name="Normal 80" xfId="436"/>
    <cellStyle name="Normal 81" xfId="533"/>
    <cellStyle name="Normal 82" xfId="431"/>
    <cellStyle name="Normal 83" xfId="463"/>
    <cellStyle name="Normal 84" xfId="520"/>
    <cellStyle name="Normal 85" xfId="529"/>
    <cellStyle name="Normal 86" xfId="534"/>
    <cellStyle name="Normal 87" xfId="536"/>
    <cellStyle name="Normal 9" xfId="243"/>
    <cellStyle name="Notas 2" xfId="278"/>
    <cellStyle name="Notas 3" xfId="280"/>
    <cellStyle name="Notas 4" xfId="299"/>
    <cellStyle name="Notas 5" xfId="307"/>
    <cellStyle name="Notas 6" xfId="315"/>
    <cellStyle name="Notas 7" xfId="321"/>
    <cellStyle name="Notas 8" xfId="327"/>
    <cellStyle name="Notas 9" xfId="330"/>
    <cellStyle name="Note 2" xfId="641"/>
    <cellStyle name="Output" xfId="258"/>
    <cellStyle name="Output 2" xfId="642"/>
    <cellStyle name="Output Line Items" xfId="202"/>
    <cellStyle name="Page Number" xfId="203"/>
    <cellStyle name="Percen - Style2" xfId="204"/>
    <cellStyle name="Percent (0)" xfId="205"/>
    <cellStyle name="Percent (0.0)" xfId="206"/>
    <cellStyle name="Percent 0" xfId="207"/>
    <cellStyle name="Percent 2" xfId="208"/>
    <cellStyle name="Percent*" xfId="209"/>
    <cellStyle name="Percent-0.0%" xfId="210"/>
    <cellStyle name="Percent-no dec" xfId="211"/>
    <cellStyle name="Pilkku_SHEET4A.XLS" xfId="212"/>
    <cellStyle name="Porcentaje" xfId="645" builtinId="5"/>
    <cellStyle name="Porcentual 2" xfId="543"/>
    <cellStyle name="Porcentual 2 10" xfId="429"/>
    <cellStyle name="Porcentual 2 11" xfId="400"/>
    <cellStyle name="Porcentual 2 12" xfId="449"/>
    <cellStyle name="Porcentual 2 13" xfId="455"/>
    <cellStyle name="Porcentual 2 14" xfId="382"/>
    <cellStyle name="Porcentual 2 15" xfId="425"/>
    <cellStyle name="Porcentual 2 16" xfId="494"/>
    <cellStyle name="Porcentual 2 17" xfId="447"/>
    <cellStyle name="Porcentual 2 18" xfId="493"/>
    <cellStyle name="Porcentual 2 19" xfId="461"/>
    <cellStyle name="Porcentual 2 2" xfId="213"/>
    <cellStyle name="Porcentual 2 20" xfId="465"/>
    <cellStyle name="Porcentual 2 21" xfId="435"/>
    <cellStyle name="Porcentual 2 22" xfId="508"/>
    <cellStyle name="Porcentual 2 23" xfId="519"/>
    <cellStyle name="Porcentual 2 24" xfId="532"/>
    <cellStyle name="Porcentual 2 25" xfId="484"/>
    <cellStyle name="Porcentual 2 26" xfId="385"/>
    <cellStyle name="Porcentual 2 27" xfId="468"/>
    <cellStyle name="Porcentual 2 28" xfId="481"/>
    <cellStyle name="Porcentual 2 29" xfId="466"/>
    <cellStyle name="Porcentual 2 3" xfId="398"/>
    <cellStyle name="Porcentual 2 30" xfId="464"/>
    <cellStyle name="Porcentual 2 31" xfId="485"/>
    <cellStyle name="Porcentual 2 32" xfId="527"/>
    <cellStyle name="Porcentual 2 33" xfId="440"/>
    <cellStyle name="Porcentual 2 34" xfId="538"/>
    <cellStyle name="Porcentual 2 35" xfId="416"/>
    <cellStyle name="Porcentual 2 4" xfId="391"/>
    <cellStyle name="Porcentual 2 5" xfId="384"/>
    <cellStyle name="Porcentual 2 6" xfId="420"/>
    <cellStyle name="Porcentual 2 7" xfId="437"/>
    <cellStyle name="Porcentual 2 8" xfId="443"/>
    <cellStyle name="Porcentual 2 9" xfId="432"/>
    <cellStyle name="Porcentual 3" xfId="214"/>
    <cellStyle name="Porcentual 3 2" xfId="215"/>
    <cellStyle name="Porcentual 4" xfId="216"/>
    <cellStyle name="Porcentual 5" xfId="217"/>
    <cellStyle name="Pyör. luku_SHEET4A.XLS" xfId="218"/>
    <cellStyle name="Pyör. valuutta_SHEET4A.XLS" xfId="219"/>
    <cellStyle name="Red" xfId="220"/>
    <cellStyle name="RM" xfId="221"/>
    <cellStyle name="Share" xfId="222"/>
    <cellStyle name="Standard_AAV Stammdaten" xfId="223"/>
    <cellStyle name="Table Head" xfId="224"/>
    <cellStyle name="Table Head Aligned" xfId="225"/>
    <cellStyle name="Table Head Blue" xfId="226"/>
    <cellStyle name="Table Head Green" xfId="227"/>
    <cellStyle name="Table Title" xfId="228"/>
    <cellStyle name="Table Units" xfId="229"/>
    <cellStyle name="Texto de advertencia" xfId="12" builtinId="11" customBuiltin="1"/>
    <cellStyle name="Texto explicativo" xfId="13" builtinId="53" customBuiltin="1"/>
    <cellStyle name="Title" xfId="254"/>
    <cellStyle name="Title 2" xfId="643"/>
    <cellStyle name="Total" xfId="14" builtinId="25" customBuiltin="1"/>
    <cellStyle name="Valuutta_SHEET4A.XLS" xfId="230"/>
    <cellStyle name="Währung [0]_AAV Stammdaten" xfId="231"/>
    <cellStyle name="Währung_AAV Stammdaten" xfId="232"/>
    <cellStyle name="Warning Text 2" xfId="6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FSD%20-%20BG%20%20GP%20Abril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FSD%20-%20BG%20%20GP%20Ma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C."/>
      <sheetName val="CARATULA"/>
      <sheetName val="Estado Situación Financiera"/>
      <sheetName val="Estado de Ingresos y Egresos"/>
      <sheetName val="Anexo - Apertura Trimestre EIE"/>
      <sheetName val="10"/>
      <sheetName val="20"/>
      <sheetName val="30"/>
      <sheetName val="EFE"/>
      <sheetName val="ECPN"/>
      <sheetName val="A"/>
      <sheetName val="A-1"/>
      <sheetName val="B"/>
      <sheetName val="B-1"/>
      <sheetName val="B-2"/>
      <sheetName val="C"/>
      <sheetName val="D"/>
      <sheetName val="D-1"/>
      <sheetName val="D-2"/>
      <sheetName val="E"/>
      <sheetName val="E-1"/>
      <sheetName val="F-2 "/>
      <sheetName val="F"/>
      <sheetName val="F-1"/>
      <sheetName val="H"/>
      <sheetName val="H-1"/>
      <sheetName val="AA"/>
      <sheetName val="AA-1"/>
      <sheetName val="BB"/>
      <sheetName val="BB-1"/>
      <sheetName val="CC"/>
      <sheetName val="DD"/>
      <sheetName val="DD-1"/>
      <sheetName val="Balance Mensualizado MN"/>
      <sheetName val="F-1 (2)"/>
    </sheetNames>
    <sheetDataSet>
      <sheetData sheetId="0"/>
      <sheetData sheetId="1"/>
      <sheetData sheetId="2"/>
      <sheetData sheetId="3"/>
      <sheetData sheetId="4">
        <row r="23">
          <cell r="AJ23">
            <v>44475172.390000008</v>
          </cell>
        </row>
        <row r="27">
          <cell r="AJ27">
            <v>161426425.55000001</v>
          </cell>
        </row>
        <row r="32">
          <cell r="AJ32">
            <v>508237.68</v>
          </cell>
        </row>
        <row r="40">
          <cell r="AJ40">
            <v>20648485.269999996</v>
          </cell>
        </row>
        <row r="71">
          <cell r="AJ71">
            <v>1418044.2100000002</v>
          </cell>
        </row>
        <row r="85">
          <cell r="AJ85">
            <v>3381048.0599999996</v>
          </cell>
        </row>
        <row r="93">
          <cell r="AJ93">
            <v>4502.7</v>
          </cell>
        </row>
        <row r="100">
          <cell r="AJ100">
            <v>367486.11</v>
          </cell>
        </row>
        <row r="108">
          <cell r="AJ108">
            <v>158328.72999999998</v>
          </cell>
        </row>
        <row r="116">
          <cell r="AJ116">
            <v>-13439794.310000002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C."/>
      <sheetName val="CARATULA"/>
      <sheetName val="Estado Situación Financiera"/>
      <sheetName val="Estado de Ingresos y Egresos"/>
      <sheetName val="Anexo - Apertura Trimestre EIE"/>
      <sheetName val="10"/>
      <sheetName val="20"/>
      <sheetName val="30"/>
      <sheetName val="EFE"/>
      <sheetName val="ECPN"/>
      <sheetName val="A"/>
      <sheetName val="A-1"/>
      <sheetName val="B"/>
      <sheetName val="B-1"/>
      <sheetName val="B-2"/>
      <sheetName val="C"/>
      <sheetName val="D"/>
      <sheetName val="D-1"/>
      <sheetName val="D-2"/>
      <sheetName val="E"/>
      <sheetName val="E-1"/>
      <sheetName val="F-2 "/>
      <sheetName val="F"/>
      <sheetName val="F-1"/>
      <sheetName val="H"/>
      <sheetName val="H-1"/>
      <sheetName val="AA"/>
      <sheetName val="AA-1"/>
      <sheetName val="BB"/>
      <sheetName val="BB-1"/>
      <sheetName val="CC"/>
      <sheetName val="DD"/>
      <sheetName val="DD-1"/>
      <sheetName val="Balance Mensualizado MN"/>
      <sheetName val="F-1 (2)"/>
    </sheetNames>
    <sheetDataSet>
      <sheetData sheetId="0"/>
      <sheetData sheetId="1"/>
      <sheetData sheetId="2"/>
      <sheetData sheetId="3"/>
      <sheetData sheetId="4">
        <row r="23">
          <cell r="AJ23">
            <v>55988774.160000004</v>
          </cell>
        </row>
        <row r="27">
          <cell r="AJ27">
            <v>201891706.20999998</v>
          </cell>
        </row>
        <row r="32">
          <cell r="AJ32">
            <v>613572.78</v>
          </cell>
        </row>
        <row r="40">
          <cell r="AJ40">
            <v>20648485.269999996</v>
          </cell>
        </row>
        <row r="71">
          <cell r="AJ71">
            <v>1575266.7900000005</v>
          </cell>
        </row>
        <row r="85">
          <cell r="AJ85">
            <v>3895009.8799999994</v>
          </cell>
        </row>
        <row r="93">
          <cell r="AJ93">
            <v>5038.1949999999997</v>
          </cell>
        </row>
        <row r="100">
          <cell r="AJ100">
            <v>529345.97</v>
          </cell>
        </row>
        <row r="108">
          <cell r="AJ108">
            <v>289122.88</v>
          </cell>
        </row>
        <row r="116">
          <cell r="AJ116">
            <v>258379.68999999762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2" sqref="A2:F2"/>
    </sheetView>
  </sheetViews>
  <sheetFormatPr baseColWidth="10" defaultColWidth="11.5703125" defaultRowHeight="15"/>
  <cols>
    <col min="1" max="1" width="48.5703125" style="2" customWidth="1"/>
    <col min="2" max="2" width="6.5703125" style="2" bestFit="1" customWidth="1"/>
    <col min="3" max="3" width="2.140625" style="2" customWidth="1"/>
    <col min="4" max="4" width="15.7109375" style="2" bestFit="1" customWidth="1"/>
    <col min="5" max="5" width="7.28515625" style="2" customWidth="1"/>
    <col min="6" max="6" width="1.7109375" style="2" customWidth="1"/>
    <col min="7" max="7" width="11.5703125" style="2"/>
    <col min="8" max="9" width="16" style="2" customWidth="1"/>
    <col min="10" max="252" width="11.5703125" style="2"/>
    <col min="253" max="253" width="48.5703125" style="2" customWidth="1"/>
    <col min="254" max="254" width="6.5703125" style="2" bestFit="1" customWidth="1"/>
    <col min="255" max="255" width="2.140625" style="2" customWidth="1"/>
    <col min="256" max="256" width="15.7109375" style="2" bestFit="1" customWidth="1"/>
    <col min="257" max="257" width="5.42578125" style="2" customWidth="1"/>
    <col min="258" max="258" width="7.28515625" style="2" customWidth="1"/>
    <col min="259" max="259" width="15.28515625" style="2" customWidth="1"/>
    <col min="260" max="260" width="5.140625" style="2" customWidth="1"/>
    <col min="261" max="261" width="1.7109375" style="2" customWidth="1"/>
    <col min="262" max="262" width="9.28515625" style="2" customWidth="1"/>
    <col min="263" max="263" width="11.5703125" style="2"/>
    <col min="264" max="265" width="16" style="2" customWidth="1"/>
    <col min="266" max="508" width="11.5703125" style="2"/>
    <col min="509" max="509" width="48.5703125" style="2" customWidth="1"/>
    <col min="510" max="510" width="6.5703125" style="2" bestFit="1" customWidth="1"/>
    <col min="511" max="511" width="2.140625" style="2" customWidth="1"/>
    <col min="512" max="512" width="15.7109375" style="2" bestFit="1" customWidth="1"/>
    <col min="513" max="513" width="5.42578125" style="2" customWidth="1"/>
    <col min="514" max="514" width="7.28515625" style="2" customWidth="1"/>
    <col min="515" max="515" width="15.28515625" style="2" customWidth="1"/>
    <col min="516" max="516" width="5.140625" style="2" customWidth="1"/>
    <col min="517" max="517" width="1.7109375" style="2" customWidth="1"/>
    <col min="518" max="518" width="9.28515625" style="2" customWidth="1"/>
    <col min="519" max="519" width="11.5703125" style="2"/>
    <col min="520" max="521" width="16" style="2" customWidth="1"/>
    <col min="522" max="764" width="11.5703125" style="2"/>
    <col min="765" max="765" width="48.5703125" style="2" customWidth="1"/>
    <col min="766" max="766" width="6.5703125" style="2" bestFit="1" customWidth="1"/>
    <col min="767" max="767" width="2.140625" style="2" customWidth="1"/>
    <col min="768" max="768" width="15.7109375" style="2" bestFit="1" customWidth="1"/>
    <col min="769" max="769" width="5.42578125" style="2" customWidth="1"/>
    <col min="770" max="770" width="7.28515625" style="2" customWidth="1"/>
    <col min="771" max="771" width="15.28515625" style="2" customWidth="1"/>
    <col min="772" max="772" width="5.140625" style="2" customWidth="1"/>
    <col min="773" max="773" width="1.7109375" style="2" customWidth="1"/>
    <col min="774" max="774" width="9.28515625" style="2" customWidth="1"/>
    <col min="775" max="775" width="11.5703125" style="2"/>
    <col min="776" max="777" width="16" style="2" customWidth="1"/>
    <col min="778" max="1020" width="11.5703125" style="2"/>
    <col min="1021" max="1021" width="48.5703125" style="2" customWidth="1"/>
    <col min="1022" max="1022" width="6.5703125" style="2" bestFit="1" customWidth="1"/>
    <col min="1023" max="1023" width="2.140625" style="2" customWidth="1"/>
    <col min="1024" max="1024" width="15.7109375" style="2" bestFit="1" customWidth="1"/>
    <col min="1025" max="1025" width="5.42578125" style="2" customWidth="1"/>
    <col min="1026" max="1026" width="7.28515625" style="2" customWidth="1"/>
    <col min="1027" max="1027" width="15.28515625" style="2" customWidth="1"/>
    <col min="1028" max="1028" width="5.140625" style="2" customWidth="1"/>
    <col min="1029" max="1029" width="1.7109375" style="2" customWidth="1"/>
    <col min="1030" max="1030" width="9.28515625" style="2" customWidth="1"/>
    <col min="1031" max="1031" width="11.5703125" style="2"/>
    <col min="1032" max="1033" width="16" style="2" customWidth="1"/>
    <col min="1034" max="1276" width="11.5703125" style="2"/>
    <col min="1277" max="1277" width="48.5703125" style="2" customWidth="1"/>
    <col min="1278" max="1278" width="6.5703125" style="2" bestFit="1" customWidth="1"/>
    <col min="1279" max="1279" width="2.140625" style="2" customWidth="1"/>
    <col min="1280" max="1280" width="15.7109375" style="2" bestFit="1" customWidth="1"/>
    <col min="1281" max="1281" width="5.42578125" style="2" customWidth="1"/>
    <col min="1282" max="1282" width="7.28515625" style="2" customWidth="1"/>
    <col min="1283" max="1283" width="15.28515625" style="2" customWidth="1"/>
    <col min="1284" max="1284" width="5.140625" style="2" customWidth="1"/>
    <col min="1285" max="1285" width="1.7109375" style="2" customWidth="1"/>
    <col min="1286" max="1286" width="9.28515625" style="2" customWidth="1"/>
    <col min="1287" max="1287" width="11.5703125" style="2"/>
    <col min="1288" max="1289" width="16" style="2" customWidth="1"/>
    <col min="1290" max="1532" width="11.5703125" style="2"/>
    <col min="1533" max="1533" width="48.5703125" style="2" customWidth="1"/>
    <col min="1534" max="1534" width="6.5703125" style="2" bestFit="1" customWidth="1"/>
    <col min="1535" max="1535" width="2.140625" style="2" customWidth="1"/>
    <col min="1536" max="1536" width="15.7109375" style="2" bestFit="1" customWidth="1"/>
    <col min="1537" max="1537" width="5.42578125" style="2" customWidth="1"/>
    <col min="1538" max="1538" width="7.28515625" style="2" customWidth="1"/>
    <col min="1539" max="1539" width="15.28515625" style="2" customWidth="1"/>
    <col min="1540" max="1540" width="5.140625" style="2" customWidth="1"/>
    <col min="1541" max="1541" width="1.7109375" style="2" customWidth="1"/>
    <col min="1542" max="1542" width="9.28515625" style="2" customWidth="1"/>
    <col min="1543" max="1543" width="11.5703125" style="2"/>
    <col min="1544" max="1545" width="16" style="2" customWidth="1"/>
    <col min="1546" max="1788" width="11.5703125" style="2"/>
    <col min="1789" max="1789" width="48.5703125" style="2" customWidth="1"/>
    <col min="1790" max="1790" width="6.5703125" style="2" bestFit="1" customWidth="1"/>
    <col min="1791" max="1791" width="2.140625" style="2" customWidth="1"/>
    <col min="1792" max="1792" width="15.7109375" style="2" bestFit="1" customWidth="1"/>
    <col min="1793" max="1793" width="5.42578125" style="2" customWidth="1"/>
    <col min="1794" max="1794" width="7.28515625" style="2" customWidth="1"/>
    <col min="1795" max="1795" width="15.28515625" style="2" customWidth="1"/>
    <col min="1796" max="1796" width="5.140625" style="2" customWidth="1"/>
    <col min="1797" max="1797" width="1.7109375" style="2" customWidth="1"/>
    <col min="1798" max="1798" width="9.28515625" style="2" customWidth="1"/>
    <col min="1799" max="1799" width="11.5703125" style="2"/>
    <col min="1800" max="1801" width="16" style="2" customWidth="1"/>
    <col min="1802" max="2044" width="11.5703125" style="2"/>
    <col min="2045" max="2045" width="48.5703125" style="2" customWidth="1"/>
    <col min="2046" max="2046" width="6.5703125" style="2" bestFit="1" customWidth="1"/>
    <col min="2047" max="2047" width="2.140625" style="2" customWidth="1"/>
    <col min="2048" max="2048" width="15.7109375" style="2" bestFit="1" customWidth="1"/>
    <col min="2049" max="2049" width="5.42578125" style="2" customWidth="1"/>
    <col min="2050" max="2050" width="7.28515625" style="2" customWidth="1"/>
    <col min="2051" max="2051" width="15.28515625" style="2" customWidth="1"/>
    <col min="2052" max="2052" width="5.140625" style="2" customWidth="1"/>
    <col min="2053" max="2053" width="1.7109375" style="2" customWidth="1"/>
    <col min="2054" max="2054" width="9.28515625" style="2" customWidth="1"/>
    <col min="2055" max="2055" width="11.5703125" style="2"/>
    <col min="2056" max="2057" width="16" style="2" customWidth="1"/>
    <col min="2058" max="2300" width="11.5703125" style="2"/>
    <col min="2301" max="2301" width="48.5703125" style="2" customWidth="1"/>
    <col min="2302" max="2302" width="6.5703125" style="2" bestFit="1" customWidth="1"/>
    <col min="2303" max="2303" width="2.140625" style="2" customWidth="1"/>
    <col min="2304" max="2304" width="15.7109375" style="2" bestFit="1" customWidth="1"/>
    <col min="2305" max="2305" width="5.42578125" style="2" customWidth="1"/>
    <col min="2306" max="2306" width="7.28515625" style="2" customWidth="1"/>
    <col min="2307" max="2307" width="15.28515625" style="2" customWidth="1"/>
    <col min="2308" max="2308" width="5.140625" style="2" customWidth="1"/>
    <col min="2309" max="2309" width="1.7109375" style="2" customWidth="1"/>
    <col min="2310" max="2310" width="9.28515625" style="2" customWidth="1"/>
    <col min="2311" max="2311" width="11.5703125" style="2"/>
    <col min="2312" max="2313" width="16" style="2" customWidth="1"/>
    <col min="2314" max="2556" width="11.5703125" style="2"/>
    <col min="2557" max="2557" width="48.5703125" style="2" customWidth="1"/>
    <col min="2558" max="2558" width="6.5703125" style="2" bestFit="1" customWidth="1"/>
    <col min="2559" max="2559" width="2.140625" style="2" customWidth="1"/>
    <col min="2560" max="2560" width="15.7109375" style="2" bestFit="1" customWidth="1"/>
    <col min="2561" max="2561" width="5.42578125" style="2" customWidth="1"/>
    <col min="2562" max="2562" width="7.28515625" style="2" customWidth="1"/>
    <col min="2563" max="2563" width="15.28515625" style="2" customWidth="1"/>
    <col min="2564" max="2564" width="5.140625" style="2" customWidth="1"/>
    <col min="2565" max="2565" width="1.7109375" style="2" customWidth="1"/>
    <col min="2566" max="2566" width="9.28515625" style="2" customWidth="1"/>
    <col min="2567" max="2567" width="11.5703125" style="2"/>
    <col min="2568" max="2569" width="16" style="2" customWidth="1"/>
    <col min="2570" max="2812" width="11.5703125" style="2"/>
    <col min="2813" max="2813" width="48.5703125" style="2" customWidth="1"/>
    <col min="2814" max="2814" width="6.5703125" style="2" bestFit="1" customWidth="1"/>
    <col min="2815" max="2815" width="2.140625" style="2" customWidth="1"/>
    <col min="2816" max="2816" width="15.7109375" style="2" bestFit="1" customWidth="1"/>
    <col min="2817" max="2817" width="5.42578125" style="2" customWidth="1"/>
    <col min="2818" max="2818" width="7.28515625" style="2" customWidth="1"/>
    <col min="2819" max="2819" width="15.28515625" style="2" customWidth="1"/>
    <col min="2820" max="2820" width="5.140625" style="2" customWidth="1"/>
    <col min="2821" max="2821" width="1.7109375" style="2" customWidth="1"/>
    <col min="2822" max="2822" width="9.28515625" style="2" customWidth="1"/>
    <col min="2823" max="2823" width="11.5703125" style="2"/>
    <col min="2824" max="2825" width="16" style="2" customWidth="1"/>
    <col min="2826" max="3068" width="11.5703125" style="2"/>
    <col min="3069" max="3069" width="48.5703125" style="2" customWidth="1"/>
    <col min="3070" max="3070" width="6.5703125" style="2" bestFit="1" customWidth="1"/>
    <col min="3071" max="3071" width="2.140625" style="2" customWidth="1"/>
    <col min="3072" max="3072" width="15.7109375" style="2" bestFit="1" customWidth="1"/>
    <col min="3073" max="3073" width="5.42578125" style="2" customWidth="1"/>
    <col min="3074" max="3074" width="7.28515625" style="2" customWidth="1"/>
    <col min="3075" max="3075" width="15.28515625" style="2" customWidth="1"/>
    <col min="3076" max="3076" width="5.140625" style="2" customWidth="1"/>
    <col min="3077" max="3077" width="1.7109375" style="2" customWidth="1"/>
    <col min="3078" max="3078" width="9.28515625" style="2" customWidth="1"/>
    <col min="3079" max="3079" width="11.5703125" style="2"/>
    <col min="3080" max="3081" width="16" style="2" customWidth="1"/>
    <col min="3082" max="3324" width="11.5703125" style="2"/>
    <col min="3325" max="3325" width="48.5703125" style="2" customWidth="1"/>
    <col min="3326" max="3326" width="6.5703125" style="2" bestFit="1" customWidth="1"/>
    <col min="3327" max="3327" width="2.140625" style="2" customWidth="1"/>
    <col min="3328" max="3328" width="15.7109375" style="2" bestFit="1" customWidth="1"/>
    <col min="3329" max="3329" width="5.42578125" style="2" customWidth="1"/>
    <col min="3330" max="3330" width="7.28515625" style="2" customWidth="1"/>
    <col min="3331" max="3331" width="15.28515625" style="2" customWidth="1"/>
    <col min="3332" max="3332" width="5.140625" style="2" customWidth="1"/>
    <col min="3333" max="3333" width="1.7109375" style="2" customWidth="1"/>
    <col min="3334" max="3334" width="9.28515625" style="2" customWidth="1"/>
    <col min="3335" max="3335" width="11.5703125" style="2"/>
    <col min="3336" max="3337" width="16" style="2" customWidth="1"/>
    <col min="3338" max="3580" width="11.5703125" style="2"/>
    <col min="3581" max="3581" width="48.5703125" style="2" customWidth="1"/>
    <col min="3582" max="3582" width="6.5703125" style="2" bestFit="1" customWidth="1"/>
    <col min="3583" max="3583" width="2.140625" style="2" customWidth="1"/>
    <col min="3584" max="3584" width="15.7109375" style="2" bestFit="1" customWidth="1"/>
    <col min="3585" max="3585" width="5.42578125" style="2" customWidth="1"/>
    <col min="3586" max="3586" width="7.28515625" style="2" customWidth="1"/>
    <col min="3587" max="3587" width="15.28515625" style="2" customWidth="1"/>
    <col min="3588" max="3588" width="5.140625" style="2" customWidth="1"/>
    <col min="3589" max="3589" width="1.7109375" style="2" customWidth="1"/>
    <col min="3590" max="3590" width="9.28515625" style="2" customWidth="1"/>
    <col min="3591" max="3591" width="11.5703125" style="2"/>
    <col min="3592" max="3593" width="16" style="2" customWidth="1"/>
    <col min="3594" max="3836" width="11.5703125" style="2"/>
    <col min="3837" max="3837" width="48.5703125" style="2" customWidth="1"/>
    <col min="3838" max="3838" width="6.5703125" style="2" bestFit="1" customWidth="1"/>
    <col min="3839" max="3839" width="2.140625" style="2" customWidth="1"/>
    <col min="3840" max="3840" width="15.7109375" style="2" bestFit="1" customWidth="1"/>
    <col min="3841" max="3841" width="5.42578125" style="2" customWidth="1"/>
    <col min="3842" max="3842" width="7.28515625" style="2" customWidth="1"/>
    <col min="3843" max="3843" width="15.28515625" style="2" customWidth="1"/>
    <col min="3844" max="3844" width="5.140625" style="2" customWidth="1"/>
    <col min="3845" max="3845" width="1.7109375" style="2" customWidth="1"/>
    <col min="3846" max="3846" width="9.28515625" style="2" customWidth="1"/>
    <col min="3847" max="3847" width="11.5703125" style="2"/>
    <col min="3848" max="3849" width="16" style="2" customWidth="1"/>
    <col min="3850" max="4092" width="11.5703125" style="2"/>
    <col min="4093" max="4093" width="48.5703125" style="2" customWidth="1"/>
    <col min="4094" max="4094" width="6.5703125" style="2" bestFit="1" customWidth="1"/>
    <col min="4095" max="4095" width="2.140625" style="2" customWidth="1"/>
    <col min="4096" max="4096" width="15.7109375" style="2" bestFit="1" customWidth="1"/>
    <col min="4097" max="4097" width="5.42578125" style="2" customWidth="1"/>
    <col min="4098" max="4098" width="7.28515625" style="2" customWidth="1"/>
    <col min="4099" max="4099" width="15.28515625" style="2" customWidth="1"/>
    <col min="4100" max="4100" width="5.140625" style="2" customWidth="1"/>
    <col min="4101" max="4101" width="1.7109375" style="2" customWidth="1"/>
    <col min="4102" max="4102" width="9.28515625" style="2" customWidth="1"/>
    <col min="4103" max="4103" width="11.5703125" style="2"/>
    <col min="4104" max="4105" width="16" style="2" customWidth="1"/>
    <col min="4106" max="4348" width="11.5703125" style="2"/>
    <col min="4349" max="4349" width="48.5703125" style="2" customWidth="1"/>
    <col min="4350" max="4350" width="6.5703125" style="2" bestFit="1" customWidth="1"/>
    <col min="4351" max="4351" width="2.140625" style="2" customWidth="1"/>
    <col min="4352" max="4352" width="15.7109375" style="2" bestFit="1" customWidth="1"/>
    <col min="4353" max="4353" width="5.42578125" style="2" customWidth="1"/>
    <col min="4354" max="4354" width="7.28515625" style="2" customWidth="1"/>
    <col min="4355" max="4355" width="15.28515625" style="2" customWidth="1"/>
    <col min="4356" max="4356" width="5.140625" style="2" customWidth="1"/>
    <col min="4357" max="4357" width="1.7109375" style="2" customWidth="1"/>
    <col min="4358" max="4358" width="9.28515625" style="2" customWidth="1"/>
    <col min="4359" max="4359" width="11.5703125" style="2"/>
    <col min="4360" max="4361" width="16" style="2" customWidth="1"/>
    <col min="4362" max="4604" width="11.5703125" style="2"/>
    <col min="4605" max="4605" width="48.5703125" style="2" customWidth="1"/>
    <col min="4606" max="4606" width="6.5703125" style="2" bestFit="1" customWidth="1"/>
    <col min="4607" max="4607" width="2.140625" style="2" customWidth="1"/>
    <col min="4608" max="4608" width="15.7109375" style="2" bestFit="1" customWidth="1"/>
    <col min="4609" max="4609" width="5.42578125" style="2" customWidth="1"/>
    <col min="4610" max="4610" width="7.28515625" style="2" customWidth="1"/>
    <col min="4611" max="4611" width="15.28515625" style="2" customWidth="1"/>
    <col min="4612" max="4612" width="5.140625" style="2" customWidth="1"/>
    <col min="4613" max="4613" width="1.7109375" style="2" customWidth="1"/>
    <col min="4614" max="4614" width="9.28515625" style="2" customWidth="1"/>
    <col min="4615" max="4615" width="11.5703125" style="2"/>
    <col min="4616" max="4617" width="16" style="2" customWidth="1"/>
    <col min="4618" max="4860" width="11.5703125" style="2"/>
    <col min="4861" max="4861" width="48.5703125" style="2" customWidth="1"/>
    <col min="4862" max="4862" width="6.5703125" style="2" bestFit="1" customWidth="1"/>
    <col min="4863" max="4863" width="2.140625" style="2" customWidth="1"/>
    <col min="4864" max="4864" width="15.7109375" style="2" bestFit="1" customWidth="1"/>
    <col min="4865" max="4865" width="5.42578125" style="2" customWidth="1"/>
    <col min="4866" max="4866" width="7.28515625" style="2" customWidth="1"/>
    <col min="4867" max="4867" width="15.28515625" style="2" customWidth="1"/>
    <col min="4868" max="4868" width="5.140625" style="2" customWidth="1"/>
    <col min="4869" max="4869" width="1.7109375" style="2" customWidth="1"/>
    <col min="4870" max="4870" width="9.28515625" style="2" customWidth="1"/>
    <col min="4871" max="4871" width="11.5703125" style="2"/>
    <col min="4872" max="4873" width="16" style="2" customWidth="1"/>
    <col min="4874" max="5116" width="11.5703125" style="2"/>
    <col min="5117" max="5117" width="48.5703125" style="2" customWidth="1"/>
    <col min="5118" max="5118" width="6.5703125" style="2" bestFit="1" customWidth="1"/>
    <col min="5119" max="5119" width="2.140625" style="2" customWidth="1"/>
    <col min="5120" max="5120" width="15.7109375" style="2" bestFit="1" customWidth="1"/>
    <col min="5121" max="5121" width="5.42578125" style="2" customWidth="1"/>
    <col min="5122" max="5122" width="7.28515625" style="2" customWidth="1"/>
    <col min="5123" max="5123" width="15.28515625" style="2" customWidth="1"/>
    <col min="5124" max="5124" width="5.140625" style="2" customWidth="1"/>
    <col min="5125" max="5125" width="1.7109375" style="2" customWidth="1"/>
    <col min="5126" max="5126" width="9.28515625" style="2" customWidth="1"/>
    <col min="5127" max="5127" width="11.5703125" style="2"/>
    <col min="5128" max="5129" width="16" style="2" customWidth="1"/>
    <col min="5130" max="5372" width="11.5703125" style="2"/>
    <col min="5373" max="5373" width="48.5703125" style="2" customWidth="1"/>
    <col min="5374" max="5374" width="6.5703125" style="2" bestFit="1" customWidth="1"/>
    <col min="5375" max="5375" width="2.140625" style="2" customWidth="1"/>
    <col min="5376" max="5376" width="15.7109375" style="2" bestFit="1" customWidth="1"/>
    <col min="5377" max="5377" width="5.42578125" style="2" customWidth="1"/>
    <col min="5378" max="5378" width="7.28515625" style="2" customWidth="1"/>
    <col min="5379" max="5379" width="15.28515625" style="2" customWidth="1"/>
    <col min="5380" max="5380" width="5.140625" style="2" customWidth="1"/>
    <col min="5381" max="5381" width="1.7109375" style="2" customWidth="1"/>
    <col min="5382" max="5382" width="9.28515625" style="2" customWidth="1"/>
    <col min="5383" max="5383" width="11.5703125" style="2"/>
    <col min="5384" max="5385" width="16" style="2" customWidth="1"/>
    <col min="5386" max="5628" width="11.5703125" style="2"/>
    <col min="5629" max="5629" width="48.5703125" style="2" customWidth="1"/>
    <col min="5630" max="5630" width="6.5703125" style="2" bestFit="1" customWidth="1"/>
    <col min="5631" max="5631" width="2.140625" style="2" customWidth="1"/>
    <col min="5632" max="5632" width="15.7109375" style="2" bestFit="1" customWidth="1"/>
    <col min="5633" max="5633" width="5.42578125" style="2" customWidth="1"/>
    <col min="5634" max="5634" width="7.28515625" style="2" customWidth="1"/>
    <col min="5635" max="5635" width="15.28515625" style="2" customWidth="1"/>
    <col min="5636" max="5636" width="5.140625" style="2" customWidth="1"/>
    <col min="5637" max="5637" width="1.7109375" style="2" customWidth="1"/>
    <col min="5638" max="5638" width="9.28515625" style="2" customWidth="1"/>
    <col min="5639" max="5639" width="11.5703125" style="2"/>
    <col min="5640" max="5641" width="16" style="2" customWidth="1"/>
    <col min="5642" max="5884" width="11.5703125" style="2"/>
    <col min="5885" max="5885" width="48.5703125" style="2" customWidth="1"/>
    <col min="5886" max="5886" width="6.5703125" style="2" bestFit="1" customWidth="1"/>
    <col min="5887" max="5887" width="2.140625" style="2" customWidth="1"/>
    <col min="5888" max="5888" width="15.7109375" style="2" bestFit="1" customWidth="1"/>
    <col min="5889" max="5889" width="5.42578125" style="2" customWidth="1"/>
    <col min="5890" max="5890" width="7.28515625" style="2" customWidth="1"/>
    <col min="5891" max="5891" width="15.28515625" style="2" customWidth="1"/>
    <col min="5892" max="5892" width="5.140625" style="2" customWidth="1"/>
    <col min="5893" max="5893" width="1.7109375" style="2" customWidth="1"/>
    <col min="5894" max="5894" width="9.28515625" style="2" customWidth="1"/>
    <col min="5895" max="5895" width="11.5703125" style="2"/>
    <col min="5896" max="5897" width="16" style="2" customWidth="1"/>
    <col min="5898" max="6140" width="11.5703125" style="2"/>
    <col min="6141" max="6141" width="48.5703125" style="2" customWidth="1"/>
    <col min="6142" max="6142" width="6.5703125" style="2" bestFit="1" customWidth="1"/>
    <col min="6143" max="6143" width="2.140625" style="2" customWidth="1"/>
    <col min="6144" max="6144" width="15.7109375" style="2" bestFit="1" customWidth="1"/>
    <col min="6145" max="6145" width="5.42578125" style="2" customWidth="1"/>
    <col min="6146" max="6146" width="7.28515625" style="2" customWidth="1"/>
    <col min="6147" max="6147" width="15.28515625" style="2" customWidth="1"/>
    <col min="6148" max="6148" width="5.140625" style="2" customWidth="1"/>
    <col min="6149" max="6149" width="1.7109375" style="2" customWidth="1"/>
    <col min="6150" max="6150" width="9.28515625" style="2" customWidth="1"/>
    <col min="6151" max="6151" width="11.5703125" style="2"/>
    <col min="6152" max="6153" width="16" style="2" customWidth="1"/>
    <col min="6154" max="6396" width="11.5703125" style="2"/>
    <col min="6397" max="6397" width="48.5703125" style="2" customWidth="1"/>
    <col min="6398" max="6398" width="6.5703125" style="2" bestFit="1" customWidth="1"/>
    <col min="6399" max="6399" width="2.140625" style="2" customWidth="1"/>
    <col min="6400" max="6400" width="15.7109375" style="2" bestFit="1" customWidth="1"/>
    <col min="6401" max="6401" width="5.42578125" style="2" customWidth="1"/>
    <col min="6402" max="6402" width="7.28515625" style="2" customWidth="1"/>
    <col min="6403" max="6403" width="15.28515625" style="2" customWidth="1"/>
    <col min="6404" max="6404" width="5.140625" style="2" customWidth="1"/>
    <col min="6405" max="6405" width="1.7109375" style="2" customWidth="1"/>
    <col min="6406" max="6406" width="9.28515625" style="2" customWidth="1"/>
    <col min="6407" max="6407" width="11.5703125" style="2"/>
    <col min="6408" max="6409" width="16" style="2" customWidth="1"/>
    <col min="6410" max="6652" width="11.5703125" style="2"/>
    <col min="6653" max="6653" width="48.5703125" style="2" customWidth="1"/>
    <col min="6654" max="6654" width="6.5703125" style="2" bestFit="1" customWidth="1"/>
    <col min="6655" max="6655" width="2.140625" style="2" customWidth="1"/>
    <col min="6656" max="6656" width="15.7109375" style="2" bestFit="1" customWidth="1"/>
    <col min="6657" max="6657" width="5.42578125" style="2" customWidth="1"/>
    <col min="6658" max="6658" width="7.28515625" style="2" customWidth="1"/>
    <col min="6659" max="6659" width="15.28515625" style="2" customWidth="1"/>
    <col min="6660" max="6660" width="5.140625" style="2" customWidth="1"/>
    <col min="6661" max="6661" width="1.7109375" style="2" customWidth="1"/>
    <col min="6662" max="6662" width="9.28515625" style="2" customWidth="1"/>
    <col min="6663" max="6663" width="11.5703125" style="2"/>
    <col min="6664" max="6665" width="16" style="2" customWidth="1"/>
    <col min="6666" max="6908" width="11.5703125" style="2"/>
    <col min="6909" max="6909" width="48.5703125" style="2" customWidth="1"/>
    <col min="6910" max="6910" width="6.5703125" style="2" bestFit="1" customWidth="1"/>
    <col min="6911" max="6911" width="2.140625" style="2" customWidth="1"/>
    <col min="6912" max="6912" width="15.7109375" style="2" bestFit="1" customWidth="1"/>
    <col min="6913" max="6913" width="5.42578125" style="2" customWidth="1"/>
    <col min="6914" max="6914" width="7.28515625" style="2" customWidth="1"/>
    <col min="6915" max="6915" width="15.28515625" style="2" customWidth="1"/>
    <col min="6916" max="6916" width="5.140625" style="2" customWidth="1"/>
    <col min="6917" max="6917" width="1.7109375" style="2" customWidth="1"/>
    <col min="6918" max="6918" width="9.28515625" style="2" customWidth="1"/>
    <col min="6919" max="6919" width="11.5703125" style="2"/>
    <col min="6920" max="6921" width="16" style="2" customWidth="1"/>
    <col min="6922" max="7164" width="11.5703125" style="2"/>
    <col min="7165" max="7165" width="48.5703125" style="2" customWidth="1"/>
    <col min="7166" max="7166" width="6.5703125" style="2" bestFit="1" customWidth="1"/>
    <col min="7167" max="7167" width="2.140625" style="2" customWidth="1"/>
    <col min="7168" max="7168" width="15.7109375" style="2" bestFit="1" customWidth="1"/>
    <col min="7169" max="7169" width="5.42578125" style="2" customWidth="1"/>
    <col min="7170" max="7170" width="7.28515625" style="2" customWidth="1"/>
    <col min="7171" max="7171" width="15.28515625" style="2" customWidth="1"/>
    <col min="7172" max="7172" width="5.140625" style="2" customWidth="1"/>
    <col min="7173" max="7173" width="1.7109375" style="2" customWidth="1"/>
    <col min="7174" max="7174" width="9.28515625" style="2" customWidth="1"/>
    <col min="7175" max="7175" width="11.5703125" style="2"/>
    <col min="7176" max="7177" width="16" style="2" customWidth="1"/>
    <col min="7178" max="7420" width="11.5703125" style="2"/>
    <col min="7421" max="7421" width="48.5703125" style="2" customWidth="1"/>
    <col min="7422" max="7422" width="6.5703125" style="2" bestFit="1" customWidth="1"/>
    <col min="7423" max="7423" width="2.140625" style="2" customWidth="1"/>
    <col min="7424" max="7424" width="15.7109375" style="2" bestFit="1" customWidth="1"/>
    <col min="7425" max="7425" width="5.42578125" style="2" customWidth="1"/>
    <col min="7426" max="7426" width="7.28515625" style="2" customWidth="1"/>
    <col min="7427" max="7427" width="15.28515625" style="2" customWidth="1"/>
    <col min="7428" max="7428" width="5.140625" style="2" customWidth="1"/>
    <col min="7429" max="7429" width="1.7109375" style="2" customWidth="1"/>
    <col min="7430" max="7430" width="9.28515625" style="2" customWidth="1"/>
    <col min="7431" max="7431" width="11.5703125" style="2"/>
    <col min="7432" max="7433" width="16" style="2" customWidth="1"/>
    <col min="7434" max="7676" width="11.5703125" style="2"/>
    <col min="7677" max="7677" width="48.5703125" style="2" customWidth="1"/>
    <col min="7678" max="7678" width="6.5703125" style="2" bestFit="1" customWidth="1"/>
    <col min="7679" max="7679" width="2.140625" style="2" customWidth="1"/>
    <col min="7680" max="7680" width="15.7109375" style="2" bestFit="1" customWidth="1"/>
    <col min="7681" max="7681" width="5.42578125" style="2" customWidth="1"/>
    <col min="7682" max="7682" width="7.28515625" style="2" customWidth="1"/>
    <col min="7683" max="7683" width="15.28515625" style="2" customWidth="1"/>
    <col min="7684" max="7684" width="5.140625" style="2" customWidth="1"/>
    <col min="7685" max="7685" width="1.7109375" style="2" customWidth="1"/>
    <col min="7686" max="7686" width="9.28515625" style="2" customWidth="1"/>
    <col min="7687" max="7687" width="11.5703125" style="2"/>
    <col min="7688" max="7689" width="16" style="2" customWidth="1"/>
    <col min="7690" max="7932" width="11.5703125" style="2"/>
    <col min="7933" max="7933" width="48.5703125" style="2" customWidth="1"/>
    <col min="7934" max="7934" width="6.5703125" style="2" bestFit="1" customWidth="1"/>
    <col min="7935" max="7935" width="2.140625" style="2" customWidth="1"/>
    <col min="7936" max="7936" width="15.7109375" style="2" bestFit="1" customWidth="1"/>
    <col min="7937" max="7937" width="5.42578125" style="2" customWidth="1"/>
    <col min="7938" max="7938" width="7.28515625" style="2" customWidth="1"/>
    <col min="7939" max="7939" width="15.28515625" style="2" customWidth="1"/>
    <col min="7940" max="7940" width="5.140625" style="2" customWidth="1"/>
    <col min="7941" max="7941" width="1.7109375" style="2" customWidth="1"/>
    <col min="7942" max="7942" width="9.28515625" style="2" customWidth="1"/>
    <col min="7943" max="7943" width="11.5703125" style="2"/>
    <col min="7944" max="7945" width="16" style="2" customWidth="1"/>
    <col min="7946" max="8188" width="11.5703125" style="2"/>
    <col min="8189" max="8189" width="48.5703125" style="2" customWidth="1"/>
    <col min="8190" max="8190" width="6.5703125" style="2" bestFit="1" customWidth="1"/>
    <col min="8191" max="8191" width="2.140625" style="2" customWidth="1"/>
    <col min="8192" max="8192" width="15.7109375" style="2" bestFit="1" customWidth="1"/>
    <col min="8193" max="8193" width="5.42578125" style="2" customWidth="1"/>
    <col min="8194" max="8194" width="7.28515625" style="2" customWidth="1"/>
    <col min="8195" max="8195" width="15.28515625" style="2" customWidth="1"/>
    <col min="8196" max="8196" width="5.140625" style="2" customWidth="1"/>
    <col min="8197" max="8197" width="1.7109375" style="2" customWidth="1"/>
    <col min="8198" max="8198" width="9.28515625" style="2" customWidth="1"/>
    <col min="8199" max="8199" width="11.5703125" style="2"/>
    <col min="8200" max="8201" width="16" style="2" customWidth="1"/>
    <col min="8202" max="8444" width="11.5703125" style="2"/>
    <col min="8445" max="8445" width="48.5703125" style="2" customWidth="1"/>
    <col min="8446" max="8446" width="6.5703125" style="2" bestFit="1" customWidth="1"/>
    <col min="8447" max="8447" width="2.140625" style="2" customWidth="1"/>
    <col min="8448" max="8448" width="15.7109375" style="2" bestFit="1" customWidth="1"/>
    <col min="8449" max="8449" width="5.42578125" style="2" customWidth="1"/>
    <col min="8450" max="8450" width="7.28515625" style="2" customWidth="1"/>
    <col min="8451" max="8451" width="15.28515625" style="2" customWidth="1"/>
    <col min="8452" max="8452" width="5.140625" style="2" customWidth="1"/>
    <col min="8453" max="8453" width="1.7109375" style="2" customWidth="1"/>
    <col min="8454" max="8454" width="9.28515625" style="2" customWidth="1"/>
    <col min="8455" max="8455" width="11.5703125" style="2"/>
    <col min="8456" max="8457" width="16" style="2" customWidth="1"/>
    <col min="8458" max="8700" width="11.5703125" style="2"/>
    <col min="8701" max="8701" width="48.5703125" style="2" customWidth="1"/>
    <col min="8702" max="8702" width="6.5703125" style="2" bestFit="1" customWidth="1"/>
    <col min="8703" max="8703" width="2.140625" style="2" customWidth="1"/>
    <col min="8704" max="8704" width="15.7109375" style="2" bestFit="1" customWidth="1"/>
    <col min="8705" max="8705" width="5.42578125" style="2" customWidth="1"/>
    <col min="8706" max="8706" width="7.28515625" style="2" customWidth="1"/>
    <col min="8707" max="8707" width="15.28515625" style="2" customWidth="1"/>
    <col min="8708" max="8708" width="5.140625" style="2" customWidth="1"/>
    <col min="8709" max="8709" width="1.7109375" style="2" customWidth="1"/>
    <col min="8710" max="8710" width="9.28515625" style="2" customWidth="1"/>
    <col min="8711" max="8711" width="11.5703125" style="2"/>
    <col min="8712" max="8713" width="16" style="2" customWidth="1"/>
    <col min="8714" max="8956" width="11.5703125" style="2"/>
    <col min="8957" max="8957" width="48.5703125" style="2" customWidth="1"/>
    <col min="8958" max="8958" width="6.5703125" style="2" bestFit="1" customWidth="1"/>
    <col min="8959" max="8959" width="2.140625" style="2" customWidth="1"/>
    <col min="8960" max="8960" width="15.7109375" style="2" bestFit="1" customWidth="1"/>
    <col min="8961" max="8961" width="5.42578125" style="2" customWidth="1"/>
    <col min="8962" max="8962" width="7.28515625" style="2" customWidth="1"/>
    <col min="8963" max="8963" width="15.28515625" style="2" customWidth="1"/>
    <col min="8964" max="8964" width="5.140625" style="2" customWidth="1"/>
    <col min="8965" max="8965" width="1.7109375" style="2" customWidth="1"/>
    <col min="8966" max="8966" width="9.28515625" style="2" customWidth="1"/>
    <col min="8967" max="8967" width="11.5703125" style="2"/>
    <col min="8968" max="8969" width="16" style="2" customWidth="1"/>
    <col min="8970" max="9212" width="11.5703125" style="2"/>
    <col min="9213" max="9213" width="48.5703125" style="2" customWidth="1"/>
    <col min="9214" max="9214" width="6.5703125" style="2" bestFit="1" customWidth="1"/>
    <col min="9215" max="9215" width="2.140625" style="2" customWidth="1"/>
    <col min="9216" max="9216" width="15.7109375" style="2" bestFit="1" customWidth="1"/>
    <col min="9217" max="9217" width="5.42578125" style="2" customWidth="1"/>
    <col min="9218" max="9218" width="7.28515625" style="2" customWidth="1"/>
    <col min="9219" max="9219" width="15.28515625" style="2" customWidth="1"/>
    <col min="9220" max="9220" width="5.140625" style="2" customWidth="1"/>
    <col min="9221" max="9221" width="1.7109375" style="2" customWidth="1"/>
    <col min="9222" max="9222" width="9.28515625" style="2" customWidth="1"/>
    <col min="9223" max="9223" width="11.5703125" style="2"/>
    <col min="9224" max="9225" width="16" style="2" customWidth="1"/>
    <col min="9226" max="9468" width="11.5703125" style="2"/>
    <col min="9469" max="9469" width="48.5703125" style="2" customWidth="1"/>
    <col min="9470" max="9470" width="6.5703125" style="2" bestFit="1" customWidth="1"/>
    <col min="9471" max="9471" width="2.140625" style="2" customWidth="1"/>
    <col min="9472" max="9472" width="15.7109375" style="2" bestFit="1" customWidth="1"/>
    <col min="9473" max="9473" width="5.42578125" style="2" customWidth="1"/>
    <col min="9474" max="9474" width="7.28515625" style="2" customWidth="1"/>
    <col min="9475" max="9475" width="15.28515625" style="2" customWidth="1"/>
    <col min="9476" max="9476" width="5.140625" style="2" customWidth="1"/>
    <col min="9477" max="9477" width="1.7109375" style="2" customWidth="1"/>
    <col min="9478" max="9478" width="9.28515625" style="2" customWidth="1"/>
    <col min="9479" max="9479" width="11.5703125" style="2"/>
    <col min="9480" max="9481" width="16" style="2" customWidth="1"/>
    <col min="9482" max="9724" width="11.5703125" style="2"/>
    <col min="9725" max="9725" width="48.5703125" style="2" customWidth="1"/>
    <col min="9726" max="9726" width="6.5703125" style="2" bestFit="1" customWidth="1"/>
    <col min="9727" max="9727" width="2.140625" style="2" customWidth="1"/>
    <col min="9728" max="9728" width="15.7109375" style="2" bestFit="1" customWidth="1"/>
    <col min="9729" max="9729" width="5.42578125" style="2" customWidth="1"/>
    <col min="9730" max="9730" width="7.28515625" style="2" customWidth="1"/>
    <col min="9731" max="9731" width="15.28515625" style="2" customWidth="1"/>
    <col min="9732" max="9732" width="5.140625" style="2" customWidth="1"/>
    <col min="9733" max="9733" width="1.7109375" style="2" customWidth="1"/>
    <col min="9734" max="9734" width="9.28515625" style="2" customWidth="1"/>
    <col min="9735" max="9735" width="11.5703125" style="2"/>
    <col min="9736" max="9737" width="16" style="2" customWidth="1"/>
    <col min="9738" max="9980" width="11.5703125" style="2"/>
    <col min="9981" max="9981" width="48.5703125" style="2" customWidth="1"/>
    <col min="9982" max="9982" width="6.5703125" style="2" bestFit="1" customWidth="1"/>
    <col min="9983" max="9983" width="2.140625" style="2" customWidth="1"/>
    <col min="9984" max="9984" width="15.7109375" style="2" bestFit="1" customWidth="1"/>
    <col min="9985" max="9985" width="5.42578125" style="2" customWidth="1"/>
    <col min="9986" max="9986" width="7.28515625" style="2" customWidth="1"/>
    <col min="9987" max="9987" width="15.28515625" style="2" customWidth="1"/>
    <col min="9988" max="9988" width="5.140625" style="2" customWidth="1"/>
    <col min="9989" max="9989" width="1.7109375" style="2" customWidth="1"/>
    <col min="9990" max="9990" width="9.28515625" style="2" customWidth="1"/>
    <col min="9991" max="9991" width="11.5703125" style="2"/>
    <col min="9992" max="9993" width="16" style="2" customWidth="1"/>
    <col min="9994" max="10236" width="11.5703125" style="2"/>
    <col min="10237" max="10237" width="48.5703125" style="2" customWidth="1"/>
    <col min="10238" max="10238" width="6.5703125" style="2" bestFit="1" customWidth="1"/>
    <col min="10239" max="10239" width="2.140625" style="2" customWidth="1"/>
    <col min="10240" max="10240" width="15.7109375" style="2" bestFit="1" customWidth="1"/>
    <col min="10241" max="10241" width="5.42578125" style="2" customWidth="1"/>
    <col min="10242" max="10242" width="7.28515625" style="2" customWidth="1"/>
    <col min="10243" max="10243" width="15.28515625" style="2" customWidth="1"/>
    <col min="10244" max="10244" width="5.140625" style="2" customWidth="1"/>
    <col min="10245" max="10245" width="1.7109375" style="2" customWidth="1"/>
    <col min="10246" max="10246" width="9.28515625" style="2" customWidth="1"/>
    <col min="10247" max="10247" width="11.5703125" style="2"/>
    <col min="10248" max="10249" width="16" style="2" customWidth="1"/>
    <col min="10250" max="10492" width="11.5703125" style="2"/>
    <col min="10493" max="10493" width="48.5703125" style="2" customWidth="1"/>
    <col min="10494" max="10494" width="6.5703125" style="2" bestFit="1" customWidth="1"/>
    <col min="10495" max="10495" width="2.140625" style="2" customWidth="1"/>
    <col min="10496" max="10496" width="15.7109375" style="2" bestFit="1" customWidth="1"/>
    <col min="10497" max="10497" width="5.42578125" style="2" customWidth="1"/>
    <col min="10498" max="10498" width="7.28515625" style="2" customWidth="1"/>
    <col min="10499" max="10499" width="15.28515625" style="2" customWidth="1"/>
    <col min="10500" max="10500" width="5.140625" style="2" customWidth="1"/>
    <col min="10501" max="10501" width="1.7109375" style="2" customWidth="1"/>
    <col min="10502" max="10502" width="9.28515625" style="2" customWidth="1"/>
    <col min="10503" max="10503" width="11.5703125" style="2"/>
    <col min="10504" max="10505" width="16" style="2" customWidth="1"/>
    <col min="10506" max="10748" width="11.5703125" style="2"/>
    <col min="10749" max="10749" width="48.5703125" style="2" customWidth="1"/>
    <col min="10750" max="10750" width="6.5703125" style="2" bestFit="1" customWidth="1"/>
    <col min="10751" max="10751" width="2.140625" style="2" customWidth="1"/>
    <col min="10752" max="10752" width="15.7109375" style="2" bestFit="1" customWidth="1"/>
    <col min="10753" max="10753" width="5.42578125" style="2" customWidth="1"/>
    <col min="10754" max="10754" width="7.28515625" style="2" customWidth="1"/>
    <col min="10755" max="10755" width="15.28515625" style="2" customWidth="1"/>
    <col min="10756" max="10756" width="5.140625" style="2" customWidth="1"/>
    <col min="10757" max="10757" width="1.7109375" style="2" customWidth="1"/>
    <col min="10758" max="10758" width="9.28515625" style="2" customWidth="1"/>
    <col min="10759" max="10759" width="11.5703125" style="2"/>
    <col min="10760" max="10761" width="16" style="2" customWidth="1"/>
    <col min="10762" max="11004" width="11.5703125" style="2"/>
    <col min="11005" max="11005" width="48.5703125" style="2" customWidth="1"/>
    <col min="11006" max="11006" width="6.5703125" style="2" bestFit="1" customWidth="1"/>
    <col min="11007" max="11007" width="2.140625" style="2" customWidth="1"/>
    <col min="11008" max="11008" width="15.7109375" style="2" bestFit="1" customWidth="1"/>
    <col min="11009" max="11009" width="5.42578125" style="2" customWidth="1"/>
    <col min="11010" max="11010" width="7.28515625" style="2" customWidth="1"/>
    <col min="11011" max="11011" width="15.28515625" style="2" customWidth="1"/>
    <col min="11012" max="11012" width="5.140625" style="2" customWidth="1"/>
    <col min="11013" max="11013" width="1.7109375" style="2" customWidth="1"/>
    <col min="11014" max="11014" width="9.28515625" style="2" customWidth="1"/>
    <col min="11015" max="11015" width="11.5703125" style="2"/>
    <col min="11016" max="11017" width="16" style="2" customWidth="1"/>
    <col min="11018" max="11260" width="11.5703125" style="2"/>
    <col min="11261" max="11261" width="48.5703125" style="2" customWidth="1"/>
    <col min="11262" max="11262" width="6.5703125" style="2" bestFit="1" customWidth="1"/>
    <col min="11263" max="11263" width="2.140625" style="2" customWidth="1"/>
    <col min="11264" max="11264" width="15.7109375" style="2" bestFit="1" customWidth="1"/>
    <col min="11265" max="11265" width="5.42578125" style="2" customWidth="1"/>
    <col min="11266" max="11266" width="7.28515625" style="2" customWidth="1"/>
    <col min="11267" max="11267" width="15.28515625" style="2" customWidth="1"/>
    <col min="11268" max="11268" width="5.140625" style="2" customWidth="1"/>
    <col min="11269" max="11269" width="1.7109375" style="2" customWidth="1"/>
    <col min="11270" max="11270" width="9.28515625" style="2" customWidth="1"/>
    <col min="11271" max="11271" width="11.5703125" style="2"/>
    <col min="11272" max="11273" width="16" style="2" customWidth="1"/>
    <col min="11274" max="11516" width="11.5703125" style="2"/>
    <col min="11517" max="11517" width="48.5703125" style="2" customWidth="1"/>
    <col min="11518" max="11518" width="6.5703125" style="2" bestFit="1" customWidth="1"/>
    <col min="11519" max="11519" width="2.140625" style="2" customWidth="1"/>
    <col min="11520" max="11520" width="15.7109375" style="2" bestFit="1" customWidth="1"/>
    <col min="11521" max="11521" width="5.42578125" style="2" customWidth="1"/>
    <col min="11522" max="11522" width="7.28515625" style="2" customWidth="1"/>
    <col min="11523" max="11523" width="15.28515625" style="2" customWidth="1"/>
    <col min="11524" max="11524" width="5.140625" style="2" customWidth="1"/>
    <col min="11525" max="11525" width="1.7109375" style="2" customWidth="1"/>
    <col min="11526" max="11526" width="9.28515625" style="2" customWidth="1"/>
    <col min="11527" max="11527" width="11.5703125" style="2"/>
    <col min="11528" max="11529" width="16" style="2" customWidth="1"/>
    <col min="11530" max="11772" width="11.5703125" style="2"/>
    <col min="11773" max="11773" width="48.5703125" style="2" customWidth="1"/>
    <col min="11774" max="11774" width="6.5703125" style="2" bestFit="1" customWidth="1"/>
    <col min="11775" max="11775" width="2.140625" style="2" customWidth="1"/>
    <col min="11776" max="11776" width="15.7109375" style="2" bestFit="1" customWidth="1"/>
    <col min="11777" max="11777" width="5.42578125" style="2" customWidth="1"/>
    <col min="11778" max="11778" width="7.28515625" style="2" customWidth="1"/>
    <col min="11779" max="11779" width="15.28515625" style="2" customWidth="1"/>
    <col min="11780" max="11780" width="5.140625" style="2" customWidth="1"/>
    <col min="11781" max="11781" width="1.7109375" style="2" customWidth="1"/>
    <col min="11782" max="11782" width="9.28515625" style="2" customWidth="1"/>
    <col min="11783" max="11783" width="11.5703125" style="2"/>
    <col min="11784" max="11785" width="16" style="2" customWidth="1"/>
    <col min="11786" max="12028" width="11.5703125" style="2"/>
    <col min="12029" max="12029" width="48.5703125" style="2" customWidth="1"/>
    <col min="12030" max="12030" width="6.5703125" style="2" bestFit="1" customWidth="1"/>
    <col min="12031" max="12031" width="2.140625" style="2" customWidth="1"/>
    <col min="12032" max="12032" width="15.7109375" style="2" bestFit="1" customWidth="1"/>
    <col min="12033" max="12033" width="5.42578125" style="2" customWidth="1"/>
    <col min="12034" max="12034" width="7.28515625" style="2" customWidth="1"/>
    <col min="12035" max="12035" width="15.28515625" style="2" customWidth="1"/>
    <col min="12036" max="12036" width="5.140625" style="2" customWidth="1"/>
    <col min="12037" max="12037" width="1.7109375" style="2" customWidth="1"/>
    <col min="12038" max="12038" width="9.28515625" style="2" customWidth="1"/>
    <col min="12039" max="12039" width="11.5703125" style="2"/>
    <col min="12040" max="12041" width="16" style="2" customWidth="1"/>
    <col min="12042" max="12284" width="11.5703125" style="2"/>
    <col min="12285" max="12285" width="48.5703125" style="2" customWidth="1"/>
    <col min="12286" max="12286" width="6.5703125" style="2" bestFit="1" customWidth="1"/>
    <col min="12287" max="12287" width="2.140625" style="2" customWidth="1"/>
    <col min="12288" max="12288" width="15.7109375" style="2" bestFit="1" customWidth="1"/>
    <col min="12289" max="12289" width="5.42578125" style="2" customWidth="1"/>
    <col min="12290" max="12290" width="7.28515625" style="2" customWidth="1"/>
    <col min="12291" max="12291" width="15.28515625" style="2" customWidth="1"/>
    <col min="12292" max="12292" width="5.140625" style="2" customWidth="1"/>
    <col min="12293" max="12293" width="1.7109375" style="2" customWidth="1"/>
    <col min="12294" max="12294" width="9.28515625" style="2" customWidth="1"/>
    <col min="12295" max="12295" width="11.5703125" style="2"/>
    <col min="12296" max="12297" width="16" style="2" customWidth="1"/>
    <col min="12298" max="12540" width="11.5703125" style="2"/>
    <col min="12541" max="12541" width="48.5703125" style="2" customWidth="1"/>
    <col min="12542" max="12542" width="6.5703125" style="2" bestFit="1" customWidth="1"/>
    <col min="12543" max="12543" width="2.140625" style="2" customWidth="1"/>
    <col min="12544" max="12544" width="15.7109375" style="2" bestFit="1" customWidth="1"/>
    <col min="12545" max="12545" width="5.42578125" style="2" customWidth="1"/>
    <col min="12546" max="12546" width="7.28515625" style="2" customWidth="1"/>
    <col min="12547" max="12547" width="15.28515625" style="2" customWidth="1"/>
    <col min="12548" max="12548" width="5.140625" style="2" customWidth="1"/>
    <col min="12549" max="12549" width="1.7109375" style="2" customWidth="1"/>
    <col min="12550" max="12550" width="9.28515625" style="2" customWidth="1"/>
    <col min="12551" max="12551" width="11.5703125" style="2"/>
    <col min="12552" max="12553" width="16" style="2" customWidth="1"/>
    <col min="12554" max="12796" width="11.5703125" style="2"/>
    <col min="12797" max="12797" width="48.5703125" style="2" customWidth="1"/>
    <col min="12798" max="12798" width="6.5703125" style="2" bestFit="1" customWidth="1"/>
    <col min="12799" max="12799" width="2.140625" style="2" customWidth="1"/>
    <col min="12800" max="12800" width="15.7109375" style="2" bestFit="1" customWidth="1"/>
    <col min="12801" max="12801" width="5.42578125" style="2" customWidth="1"/>
    <col min="12802" max="12802" width="7.28515625" style="2" customWidth="1"/>
    <col min="12803" max="12803" width="15.28515625" style="2" customWidth="1"/>
    <col min="12804" max="12804" width="5.140625" style="2" customWidth="1"/>
    <col min="12805" max="12805" width="1.7109375" style="2" customWidth="1"/>
    <col min="12806" max="12806" width="9.28515625" style="2" customWidth="1"/>
    <col min="12807" max="12807" width="11.5703125" style="2"/>
    <col min="12808" max="12809" width="16" style="2" customWidth="1"/>
    <col min="12810" max="13052" width="11.5703125" style="2"/>
    <col min="13053" max="13053" width="48.5703125" style="2" customWidth="1"/>
    <col min="13054" max="13054" width="6.5703125" style="2" bestFit="1" customWidth="1"/>
    <col min="13055" max="13055" width="2.140625" style="2" customWidth="1"/>
    <col min="13056" max="13056" width="15.7109375" style="2" bestFit="1" customWidth="1"/>
    <col min="13057" max="13057" width="5.42578125" style="2" customWidth="1"/>
    <col min="13058" max="13058" width="7.28515625" style="2" customWidth="1"/>
    <col min="13059" max="13059" width="15.28515625" style="2" customWidth="1"/>
    <col min="13060" max="13060" width="5.140625" style="2" customWidth="1"/>
    <col min="13061" max="13061" width="1.7109375" style="2" customWidth="1"/>
    <col min="13062" max="13062" width="9.28515625" style="2" customWidth="1"/>
    <col min="13063" max="13063" width="11.5703125" style="2"/>
    <col min="13064" max="13065" width="16" style="2" customWidth="1"/>
    <col min="13066" max="13308" width="11.5703125" style="2"/>
    <col min="13309" max="13309" width="48.5703125" style="2" customWidth="1"/>
    <col min="13310" max="13310" width="6.5703125" style="2" bestFit="1" customWidth="1"/>
    <col min="13311" max="13311" width="2.140625" style="2" customWidth="1"/>
    <col min="13312" max="13312" width="15.7109375" style="2" bestFit="1" customWidth="1"/>
    <col min="13313" max="13313" width="5.42578125" style="2" customWidth="1"/>
    <col min="13314" max="13314" width="7.28515625" style="2" customWidth="1"/>
    <col min="13315" max="13315" width="15.28515625" style="2" customWidth="1"/>
    <col min="13316" max="13316" width="5.140625" style="2" customWidth="1"/>
    <col min="13317" max="13317" width="1.7109375" style="2" customWidth="1"/>
    <col min="13318" max="13318" width="9.28515625" style="2" customWidth="1"/>
    <col min="13319" max="13319" width="11.5703125" style="2"/>
    <col min="13320" max="13321" width="16" style="2" customWidth="1"/>
    <col min="13322" max="13564" width="11.5703125" style="2"/>
    <col min="13565" max="13565" width="48.5703125" style="2" customWidth="1"/>
    <col min="13566" max="13566" width="6.5703125" style="2" bestFit="1" customWidth="1"/>
    <col min="13567" max="13567" width="2.140625" style="2" customWidth="1"/>
    <col min="13568" max="13568" width="15.7109375" style="2" bestFit="1" customWidth="1"/>
    <col min="13569" max="13569" width="5.42578125" style="2" customWidth="1"/>
    <col min="13570" max="13570" width="7.28515625" style="2" customWidth="1"/>
    <col min="13571" max="13571" width="15.28515625" style="2" customWidth="1"/>
    <col min="13572" max="13572" width="5.140625" style="2" customWidth="1"/>
    <col min="13573" max="13573" width="1.7109375" style="2" customWidth="1"/>
    <col min="13574" max="13574" width="9.28515625" style="2" customWidth="1"/>
    <col min="13575" max="13575" width="11.5703125" style="2"/>
    <col min="13576" max="13577" width="16" style="2" customWidth="1"/>
    <col min="13578" max="13820" width="11.5703125" style="2"/>
    <col min="13821" max="13821" width="48.5703125" style="2" customWidth="1"/>
    <col min="13822" max="13822" width="6.5703125" style="2" bestFit="1" customWidth="1"/>
    <col min="13823" max="13823" width="2.140625" style="2" customWidth="1"/>
    <col min="13824" max="13824" width="15.7109375" style="2" bestFit="1" customWidth="1"/>
    <col min="13825" max="13825" width="5.42578125" style="2" customWidth="1"/>
    <col min="13826" max="13826" width="7.28515625" style="2" customWidth="1"/>
    <col min="13827" max="13827" width="15.28515625" style="2" customWidth="1"/>
    <col min="13828" max="13828" width="5.140625" style="2" customWidth="1"/>
    <col min="13829" max="13829" width="1.7109375" style="2" customWidth="1"/>
    <col min="13830" max="13830" width="9.28515625" style="2" customWidth="1"/>
    <col min="13831" max="13831" width="11.5703125" style="2"/>
    <col min="13832" max="13833" width="16" style="2" customWidth="1"/>
    <col min="13834" max="14076" width="11.5703125" style="2"/>
    <col min="14077" max="14077" width="48.5703125" style="2" customWidth="1"/>
    <col min="14078" max="14078" width="6.5703125" style="2" bestFit="1" customWidth="1"/>
    <col min="14079" max="14079" width="2.140625" style="2" customWidth="1"/>
    <col min="14080" max="14080" width="15.7109375" style="2" bestFit="1" customWidth="1"/>
    <col min="14081" max="14081" width="5.42578125" style="2" customWidth="1"/>
    <col min="14082" max="14082" width="7.28515625" style="2" customWidth="1"/>
    <col min="14083" max="14083" width="15.28515625" style="2" customWidth="1"/>
    <col min="14084" max="14084" width="5.140625" style="2" customWidth="1"/>
    <col min="14085" max="14085" width="1.7109375" style="2" customWidth="1"/>
    <col min="14086" max="14086" width="9.28515625" style="2" customWidth="1"/>
    <col min="14087" max="14087" width="11.5703125" style="2"/>
    <col min="14088" max="14089" width="16" style="2" customWidth="1"/>
    <col min="14090" max="14332" width="11.5703125" style="2"/>
    <col min="14333" max="14333" width="48.5703125" style="2" customWidth="1"/>
    <col min="14334" max="14334" width="6.5703125" style="2" bestFit="1" customWidth="1"/>
    <col min="14335" max="14335" width="2.140625" style="2" customWidth="1"/>
    <col min="14336" max="14336" width="15.7109375" style="2" bestFit="1" customWidth="1"/>
    <col min="14337" max="14337" width="5.42578125" style="2" customWidth="1"/>
    <col min="14338" max="14338" width="7.28515625" style="2" customWidth="1"/>
    <col min="14339" max="14339" width="15.28515625" style="2" customWidth="1"/>
    <col min="14340" max="14340" width="5.140625" style="2" customWidth="1"/>
    <col min="14341" max="14341" width="1.7109375" style="2" customWidth="1"/>
    <col min="14342" max="14342" width="9.28515625" style="2" customWidth="1"/>
    <col min="14343" max="14343" width="11.5703125" style="2"/>
    <col min="14344" max="14345" width="16" style="2" customWidth="1"/>
    <col min="14346" max="14588" width="11.5703125" style="2"/>
    <col min="14589" max="14589" width="48.5703125" style="2" customWidth="1"/>
    <col min="14590" max="14590" width="6.5703125" style="2" bestFit="1" customWidth="1"/>
    <col min="14591" max="14591" width="2.140625" style="2" customWidth="1"/>
    <col min="14592" max="14592" width="15.7109375" style="2" bestFit="1" customWidth="1"/>
    <col min="14593" max="14593" width="5.42578125" style="2" customWidth="1"/>
    <col min="14594" max="14594" width="7.28515625" style="2" customWidth="1"/>
    <col min="14595" max="14595" width="15.28515625" style="2" customWidth="1"/>
    <col min="14596" max="14596" width="5.140625" style="2" customWidth="1"/>
    <col min="14597" max="14597" width="1.7109375" style="2" customWidth="1"/>
    <col min="14598" max="14598" width="9.28515625" style="2" customWidth="1"/>
    <col min="14599" max="14599" width="11.5703125" style="2"/>
    <col min="14600" max="14601" width="16" style="2" customWidth="1"/>
    <col min="14602" max="14844" width="11.5703125" style="2"/>
    <col min="14845" max="14845" width="48.5703125" style="2" customWidth="1"/>
    <col min="14846" max="14846" width="6.5703125" style="2" bestFit="1" customWidth="1"/>
    <col min="14847" max="14847" width="2.140625" style="2" customWidth="1"/>
    <col min="14848" max="14848" width="15.7109375" style="2" bestFit="1" customWidth="1"/>
    <col min="14849" max="14849" width="5.42578125" style="2" customWidth="1"/>
    <col min="14850" max="14850" width="7.28515625" style="2" customWidth="1"/>
    <col min="14851" max="14851" width="15.28515625" style="2" customWidth="1"/>
    <col min="14852" max="14852" width="5.140625" style="2" customWidth="1"/>
    <col min="14853" max="14853" width="1.7109375" style="2" customWidth="1"/>
    <col min="14854" max="14854" width="9.28515625" style="2" customWidth="1"/>
    <col min="14855" max="14855" width="11.5703125" style="2"/>
    <col min="14856" max="14857" width="16" style="2" customWidth="1"/>
    <col min="14858" max="15100" width="11.5703125" style="2"/>
    <col min="15101" max="15101" width="48.5703125" style="2" customWidth="1"/>
    <col min="15102" max="15102" width="6.5703125" style="2" bestFit="1" customWidth="1"/>
    <col min="15103" max="15103" width="2.140625" style="2" customWidth="1"/>
    <col min="15104" max="15104" width="15.7109375" style="2" bestFit="1" customWidth="1"/>
    <col min="15105" max="15105" width="5.42578125" style="2" customWidth="1"/>
    <col min="15106" max="15106" width="7.28515625" style="2" customWidth="1"/>
    <col min="15107" max="15107" width="15.28515625" style="2" customWidth="1"/>
    <col min="15108" max="15108" width="5.140625" style="2" customWidth="1"/>
    <col min="15109" max="15109" width="1.7109375" style="2" customWidth="1"/>
    <col min="15110" max="15110" width="9.28515625" style="2" customWidth="1"/>
    <col min="15111" max="15111" width="11.5703125" style="2"/>
    <col min="15112" max="15113" width="16" style="2" customWidth="1"/>
    <col min="15114" max="15356" width="11.5703125" style="2"/>
    <col min="15357" max="15357" width="48.5703125" style="2" customWidth="1"/>
    <col min="15358" max="15358" width="6.5703125" style="2" bestFit="1" customWidth="1"/>
    <col min="15359" max="15359" width="2.140625" style="2" customWidth="1"/>
    <col min="15360" max="15360" width="15.7109375" style="2" bestFit="1" customWidth="1"/>
    <col min="15361" max="15361" width="5.42578125" style="2" customWidth="1"/>
    <col min="15362" max="15362" width="7.28515625" style="2" customWidth="1"/>
    <col min="15363" max="15363" width="15.28515625" style="2" customWidth="1"/>
    <col min="15364" max="15364" width="5.140625" style="2" customWidth="1"/>
    <col min="15365" max="15365" width="1.7109375" style="2" customWidth="1"/>
    <col min="15366" max="15366" width="9.28515625" style="2" customWidth="1"/>
    <col min="15367" max="15367" width="11.5703125" style="2"/>
    <col min="15368" max="15369" width="16" style="2" customWidth="1"/>
    <col min="15370" max="15612" width="11.5703125" style="2"/>
    <col min="15613" max="15613" width="48.5703125" style="2" customWidth="1"/>
    <col min="15614" max="15614" width="6.5703125" style="2" bestFit="1" customWidth="1"/>
    <col min="15615" max="15615" width="2.140625" style="2" customWidth="1"/>
    <col min="15616" max="15616" width="15.7109375" style="2" bestFit="1" customWidth="1"/>
    <col min="15617" max="15617" width="5.42578125" style="2" customWidth="1"/>
    <col min="15618" max="15618" width="7.28515625" style="2" customWidth="1"/>
    <col min="15619" max="15619" width="15.28515625" style="2" customWidth="1"/>
    <col min="15620" max="15620" width="5.140625" style="2" customWidth="1"/>
    <col min="15621" max="15621" width="1.7109375" style="2" customWidth="1"/>
    <col min="15622" max="15622" width="9.28515625" style="2" customWidth="1"/>
    <col min="15623" max="15623" width="11.5703125" style="2"/>
    <col min="15624" max="15625" width="16" style="2" customWidth="1"/>
    <col min="15626" max="15868" width="11.5703125" style="2"/>
    <col min="15869" max="15869" width="48.5703125" style="2" customWidth="1"/>
    <col min="15870" max="15870" width="6.5703125" style="2" bestFit="1" customWidth="1"/>
    <col min="15871" max="15871" width="2.140625" style="2" customWidth="1"/>
    <col min="15872" max="15872" width="15.7109375" style="2" bestFit="1" customWidth="1"/>
    <col min="15873" max="15873" width="5.42578125" style="2" customWidth="1"/>
    <col min="15874" max="15874" width="7.28515625" style="2" customWidth="1"/>
    <col min="15875" max="15875" width="15.28515625" style="2" customWidth="1"/>
    <col min="15876" max="15876" width="5.140625" style="2" customWidth="1"/>
    <col min="15877" max="15877" width="1.7109375" style="2" customWidth="1"/>
    <col min="15878" max="15878" width="9.28515625" style="2" customWidth="1"/>
    <col min="15879" max="15879" width="11.5703125" style="2"/>
    <col min="15880" max="15881" width="16" style="2" customWidth="1"/>
    <col min="15882" max="16124" width="11.5703125" style="2"/>
    <col min="16125" max="16125" width="48.5703125" style="2" customWidth="1"/>
    <col min="16126" max="16126" width="6.5703125" style="2" bestFit="1" customWidth="1"/>
    <col min="16127" max="16127" width="2.140625" style="2" customWidth="1"/>
    <col min="16128" max="16128" width="15.7109375" style="2" bestFit="1" customWidth="1"/>
    <col min="16129" max="16129" width="5.42578125" style="2" customWidth="1"/>
    <col min="16130" max="16130" width="7.28515625" style="2" customWidth="1"/>
    <col min="16131" max="16131" width="15.28515625" style="2" customWidth="1"/>
    <col min="16132" max="16132" width="5.140625" style="2" customWidth="1"/>
    <col min="16133" max="16133" width="1.7109375" style="2" customWidth="1"/>
    <col min="16134" max="16134" width="9.28515625" style="2" customWidth="1"/>
    <col min="16135" max="16135" width="11.5703125" style="2"/>
    <col min="16136" max="16137" width="16" style="2" customWidth="1"/>
    <col min="16138" max="16384" width="11.5703125" style="2"/>
  </cols>
  <sheetData>
    <row r="1" spans="1:9" ht="15.75">
      <c r="A1" s="36" t="s">
        <v>0</v>
      </c>
      <c r="B1" s="36"/>
      <c r="C1" s="36"/>
      <c r="D1" s="36"/>
      <c r="E1" s="36"/>
      <c r="F1" s="36"/>
    </row>
    <row r="2" spans="1:9" ht="15.75">
      <c r="A2" s="36" t="s">
        <v>24</v>
      </c>
      <c r="B2" s="36"/>
      <c r="C2" s="36"/>
      <c r="D2" s="36"/>
      <c r="E2" s="36"/>
      <c r="F2" s="36"/>
    </row>
    <row r="3" spans="1:9" ht="15.75">
      <c r="A3" s="36" t="s">
        <v>17</v>
      </c>
      <c r="B3" s="36"/>
      <c r="C3" s="36"/>
      <c r="D3" s="36"/>
      <c r="E3" s="36"/>
      <c r="F3" s="36"/>
    </row>
    <row r="4" spans="1:9" ht="15.75">
      <c r="A4" s="36" t="s">
        <v>1</v>
      </c>
      <c r="B4" s="36"/>
      <c r="C4" s="36"/>
      <c r="D4" s="36"/>
      <c r="E4" s="36"/>
      <c r="F4" s="36"/>
    </row>
    <row r="8" spans="1:9" ht="15.75">
      <c r="A8" s="4"/>
      <c r="B8" s="6"/>
      <c r="C8" s="13"/>
      <c r="D8" s="15" t="s">
        <v>16</v>
      </c>
      <c r="E8" s="9"/>
      <c r="F8" s="9"/>
    </row>
    <row r="9" spans="1:9" ht="15.75">
      <c r="A9" s="4"/>
      <c r="B9" s="6"/>
      <c r="C9" s="13"/>
      <c r="D9" s="5"/>
      <c r="E9" s="5"/>
      <c r="F9" s="5"/>
    </row>
    <row r="10" spans="1:9" ht="15.75">
      <c r="A10" s="6" t="s">
        <v>2</v>
      </c>
      <c r="B10" s="6"/>
      <c r="C10" s="13"/>
      <c r="D10" s="5"/>
      <c r="E10" s="5"/>
      <c r="F10" s="5"/>
    </row>
    <row r="11" spans="1:9" ht="15.75">
      <c r="A11" s="4" t="s">
        <v>3</v>
      </c>
      <c r="B11" s="3"/>
      <c r="C11" s="13"/>
      <c r="D11" s="7">
        <v>11050340.870000001</v>
      </c>
      <c r="E11" s="7"/>
      <c r="F11" s="7"/>
    </row>
    <row r="12" spans="1:9" ht="15.75">
      <c r="A12" s="4" t="s">
        <v>4</v>
      </c>
      <c r="B12" s="3"/>
      <c r="C12" s="13"/>
      <c r="D12" s="7">
        <v>41203835.149999999</v>
      </c>
      <c r="E12" s="7"/>
      <c r="F12" s="7"/>
    </row>
    <row r="13" spans="1:9" ht="15.75">
      <c r="A13" s="4" t="s">
        <v>5</v>
      </c>
      <c r="B13" s="3"/>
      <c r="C13" s="13"/>
      <c r="D13" s="7">
        <v>0</v>
      </c>
      <c r="E13" s="7"/>
      <c r="F13" s="7"/>
    </row>
    <row r="14" spans="1:9" ht="15.75">
      <c r="A14" s="14" t="s">
        <v>6</v>
      </c>
      <c r="B14" s="3"/>
      <c r="C14" s="13"/>
      <c r="D14" s="11">
        <v>4485937.49</v>
      </c>
      <c r="E14" s="11"/>
      <c r="F14" s="11"/>
    </row>
    <row r="15" spans="1:9" ht="15.75">
      <c r="A15" s="14" t="s">
        <v>7</v>
      </c>
      <c r="B15" s="3"/>
      <c r="C15" s="13"/>
      <c r="D15" s="7">
        <v>70932.03</v>
      </c>
      <c r="E15" s="7"/>
      <c r="F15" s="7"/>
    </row>
    <row r="16" spans="1:9" ht="16.5" thickBot="1">
      <c r="A16" s="6" t="s">
        <v>8</v>
      </c>
      <c r="B16" s="3"/>
      <c r="C16" s="13"/>
      <c r="D16" s="12">
        <v>56811045.539999999</v>
      </c>
      <c r="E16" s="8"/>
      <c r="F16" s="8"/>
      <c r="H16" s="28"/>
      <c r="I16" s="29"/>
    </row>
    <row r="17" spans="1:6" ht="16.5" thickTop="1">
      <c r="A17" s="14"/>
      <c r="B17" s="6"/>
      <c r="C17" s="13"/>
      <c r="D17" s="7"/>
      <c r="E17" s="5"/>
      <c r="F17" s="5"/>
    </row>
    <row r="18" spans="1:6" ht="15.75">
      <c r="A18" s="6" t="s">
        <v>9</v>
      </c>
      <c r="B18" s="6"/>
      <c r="C18" s="13"/>
      <c r="D18" s="7"/>
      <c r="E18" s="5"/>
      <c r="F18" s="5"/>
    </row>
    <row r="19" spans="1:6" ht="15.75">
      <c r="A19" s="10" t="s">
        <v>13</v>
      </c>
      <c r="B19" s="3"/>
      <c r="C19" s="13"/>
      <c r="D19" s="7">
        <v>1165.415</v>
      </c>
      <c r="E19" s="7"/>
      <c r="F19" s="7"/>
    </row>
    <row r="20" spans="1:6" ht="15.75">
      <c r="A20" s="4" t="s">
        <v>14</v>
      </c>
      <c r="B20" s="3"/>
      <c r="C20" s="13"/>
      <c r="D20" s="7">
        <v>243476.53999999998</v>
      </c>
      <c r="E20" s="7"/>
      <c r="F20" s="7"/>
    </row>
    <row r="21" spans="1:6" ht="15.75">
      <c r="A21" s="4" t="s">
        <v>10</v>
      </c>
      <c r="B21" s="3"/>
      <c r="C21" s="13"/>
      <c r="D21" s="7">
        <v>653846.42999999993</v>
      </c>
      <c r="E21" s="7"/>
      <c r="F21" s="7"/>
    </row>
    <row r="22" spans="1:6" ht="16.5" thickBot="1">
      <c r="A22" s="6" t="s">
        <v>11</v>
      </c>
      <c r="B22" s="6"/>
      <c r="C22" s="13"/>
      <c r="D22" s="12">
        <v>898488.38499999989</v>
      </c>
      <c r="E22" s="8"/>
      <c r="F22" s="8"/>
    </row>
    <row r="23" spans="1:6" ht="16.5" thickTop="1">
      <c r="A23" s="6"/>
      <c r="B23" s="6"/>
      <c r="C23" s="13"/>
      <c r="D23" s="8"/>
      <c r="E23" s="8"/>
      <c r="F23" s="8"/>
    </row>
    <row r="24" spans="1:6" ht="15.75">
      <c r="A24" s="4" t="s">
        <v>12</v>
      </c>
      <c r="B24" s="6"/>
      <c r="C24" s="13"/>
      <c r="D24" s="7">
        <v>-7583426.4100000011</v>
      </c>
      <c r="E24" s="8"/>
      <c r="F24" s="8"/>
    </row>
    <row r="25" spans="1:6" ht="15.75">
      <c r="A25" s="6"/>
      <c r="B25" s="6"/>
      <c r="C25" s="13"/>
      <c r="D25" s="8"/>
      <c r="E25" s="8"/>
      <c r="F25" s="8"/>
    </row>
    <row r="26" spans="1:6" ht="16.5" thickBot="1">
      <c r="A26" s="6" t="s">
        <v>15</v>
      </c>
      <c r="B26" s="6"/>
      <c r="C26" s="13"/>
      <c r="D26" s="12">
        <v>48329130.744999997</v>
      </c>
      <c r="E26" s="8"/>
      <c r="F26" s="8"/>
    </row>
    <row r="27" spans="1:6" ht="27" customHeight="1" thickTop="1">
      <c r="A27" s="4"/>
      <c r="B27" s="6"/>
      <c r="C27" s="13"/>
      <c r="D27" s="5"/>
      <c r="E27" s="5"/>
      <c r="F27" s="5"/>
    </row>
    <row r="28" spans="1:6" ht="15.75">
      <c r="A28" s="4"/>
      <c r="B28" s="6"/>
      <c r="C28" s="5"/>
      <c r="D28" s="5"/>
      <c r="E28" s="5"/>
      <c r="F28" s="5"/>
    </row>
    <row r="29" spans="1:6" ht="15.75">
      <c r="A29" s="4"/>
      <c r="B29" s="4"/>
      <c r="C29" s="5"/>
      <c r="D29" s="5"/>
      <c r="E29" s="5"/>
      <c r="F29" s="5"/>
    </row>
    <row r="31" spans="1:6">
      <c r="D31" s="29"/>
    </row>
    <row r="32" spans="1:6">
      <c r="D32" s="29"/>
    </row>
    <row r="33" spans="4:4">
      <c r="D33" s="29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G10" sqref="G10"/>
    </sheetView>
  </sheetViews>
  <sheetFormatPr baseColWidth="10" defaultRowHeight="15"/>
  <cols>
    <col min="1" max="1" width="11.42578125" style="16" customWidth="1"/>
    <col min="2" max="2" width="11.42578125" style="16"/>
    <col min="3" max="3" width="30.140625" style="16" customWidth="1"/>
    <col min="4" max="4" width="25.7109375" style="16" customWidth="1"/>
    <col min="5" max="16384" width="11.42578125" style="16"/>
  </cols>
  <sheetData>
    <row r="1" spans="1:6" ht="15.75">
      <c r="A1" s="36" t="s">
        <v>0</v>
      </c>
      <c r="B1" s="36"/>
      <c r="C1" s="36"/>
      <c r="D1" s="36"/>
      <c r="E1" s="36"/>
      <c r="F1" s="36"/>
    </row>
    <row r="2" spans="1:6" ht="15.75">
      <c r="A2" s="36" t="s">
        <v>24</v>
      </c>
      <c r="B2" s="36"/>
      <c r="C2" s="36"/>
      <c r="D2" s="36"/>
      <c r="E2" s="36"/>
      <c r="F2" s="36"/>
    </row>
    <row r="3" spans="1:6" ht="15.75">
      <c r="A3" s="36" t="s">
        <v>27</v>
      </c>
      <c r="B3" s="36"/>
      <c r="C3" s="36"/>
      <c r="D3" s="36"/>
      <c r="E3" s="36"/>
      <c r="F3" s="36"/>
    </row>
    <row r="4" spans="1:6" ht="15.75">
      <c r="A4" s="36" t="s">
        <v>1</v>
      </c>
      <c r="B4" s="36"/>
      <c r="C4" s="36"/>
      <c r="D4" s="36"/>
      <c r="E4" s="36"/>
      <c r="F4" s="36"/>
    </row>
    <row r="5" spans="1:6">
      <c r="A5" s="2"/>
      <c r="B5" s="2"/>
      <c r="C5" s="2"/>
      <c r="D5" s="2"/>
      <c r="E5" s="2"/>
      <c r="F5" s="2"/>
    </row>
    <row r="6" spans="1:6">
      <c r="A6" s="2"/>
      <c r="B6" s="2"/>
      <c r="C6" s="2"/>
      <c r="D6" s="2"/>
      <c r="E6" s="2"/>
      <c r="F6" s="2"/>
    </row>
    <row r="7" spans="1:6">
      <c r="A7" s="2"/>
      <c r="B7" s="2"/>
      <c r="C7" s="2"/>
      <c r="D7" s="2"/>
      <c r="E7" s="2"/>
      <c r="F7" s="2"/>
    </row>
    <row r="8" spans="1:6" ht="15.75">
      <c r="A8" s="4"/>
      <c r="B8" s="6"/>
      <c r="C8" s="13"/>
      <c r="D8" s="15"/>
      <c r="E8" s="9"/>
      <c r="F8" s="9"/>
    </row>
    <row r="9" spans="1:6" ht="15.75">
      <c r="A9" s="4"/>
      <c r="B9" s="6"/>
      <c r="C9" s="13"/>
      <c r="D9" s="5"/>
      <c r="E9" s="5"/>
      <c r="F9" s="5"/>
    </row>
    <row r="10" spans="1:6" ht="15.75">
      <c r="A10" s="6" t="s">
        <v>2</v>
      </c>
      <c r="B10" s="6"/>
      <c r="C10" s="13"/>
      <c r="D10" s="5"/>
      <c r="E10" s="5"/>
      <c r="F10" s="5"/>
    </row>
    <row r="11" spans="1:6" ht="15.75">
      <c r="A11" s="4" t="s">
        <v>3</v>
      </c>
      <c r="B11" s="3"/>
      <c r="C11" s="13"/>
      <c r="D11" s="7">
        <v>111835063.47000001</v>
      </c>
      <c r="E11" s="7"/>
      <c r="F11" s="7"/>
    </row>
    <row r="12" spans="1:6" ht="15.75">
      <c r="A12" s="4" t="s">
        <v>4</v>
      </c>
      <c r="B12" s="3"/>
      <c r="C12" s="13"/>
      <c r="D12" s="7">
        <v>412628795.4000001</v>
      </c>
      <c r="E12" s="7"/>
      <c r="F12" s="7"/>
    </row>
    <row r="13" spans="1:6" ht="15.75">
      <c r="A13" s="4" t="s">
        <v>5</v>
      </c>
      <c r="B13" s="3"/>
      <c r="C13" s="13"/>
      <c r="D13" s="7">
        <v>2223330.5300000003</v>
      </c>
      <c r="E13" s="7"/>
      <c r="F13" s="7"/>
    </row>
    <row r="14" spans="1:6" ht="15.75">
      <c r="A14" s="14" t="s">
        <v>6</v>
      </c>
      <c r="B14" s="3"/>
      <c r="C14" s="13"/>
      <c r="D14" s="11">
        <v>40524085.850000001</v>
      </c>
      <c r="E14" s="11"/>
      <c r="F14" s="11"/>
    </row>
    <row r="15" spans="1:6" ht="15.75">
      <c r="A15" s="14" t="s">
        <v>7</v>
      </c>
      <c r="B15" s="3"/>
      <c r="C15" s="13"/>
      <c r="D15" s="7">
        <v>1233144.8699999999</v>
      </c>
      <c r="E15" s="7"/>
      <c r="F15" s="7"/>
    </row>
    <row r="16" spans="1:6" ht="16.5" thickBot="1">
      <c r="A16" s="6" t="s">
        <v>8</v>
      </c>
      <c r="B16" s="3"/>
      <c r="C16" s="13"/>
      <c r="D16" s="12">
        <v>568444420.12000012</v>
      </c>
      <c r="E16" s="8"/>
      <c r="F16" s="8"/>
    </row>
    <row r="17" spans="1:6" ht="16.5" thickTop="1">
      <c r="A17" s="14"/>
      <c r="B17" s="6"/>
      <c r="C17" s="13"/>
      <c r="D17" s="7"/>
      <c r="E17" s="5"/>
      <c r="F17" s="5"/>
    </row>
    <row r="18" spans="1:6" ht="15.75">
      <c r="A18" s="6" t="s">
        <v>9</v>
      </c>
      <c r="B18" s="6"/>
      <c r="C18" s="13"/>
      <c r="D18" s="7"/>
      <c r="E18" s="5"/>
      <c r="F18" s="5"/>
    </row>
    <row r="19" spans="1:6" ht="15.75">
      <c r="A19" s="10" t="s">
        <v>13</v>
      </c>
      <c r="B19" s="3"/>
      <c r="C19" s="13"/>
      <c r="D19" s="7">
        <v>9820.2770000000019</v>
      </c>
      <c r="E19" s="7"/>
      <c r="F19" s="7"/>
    </row>
    <row r="20" spans="1:6" ht="15.75">
      <c r="A20" s="4" t="s">
        <v>14</v>
      </c>
      <c r="B20" s="3"/>
      <c r="C20" s="13"/>
      <c r="D20" s="7">
        <v>2798708.71</v>
      </c>
      <c r="E20" s="7"/>
      <c r="F20" s="7"/>
    </row>
    <row r="21" spans="1:6" ht="15.75">
      <c r="A21" s="4" t="s">
        <v>10</v>
      </c>
      <c r="B21" s="3"/>
      <c r="C21" s="13"/>
      <c r="D21" s="7">
        <v>8079089.7199999997</v>
      </c>
      <c r="E21" s="7"/>
      <c r="F21" s="7"/>
    </row>
    <row r="22" spans="1:6" ht="16.5" thickBot="1">
      <c r="A22" s="6" t="s">
        <v>11</v>
      </c>
      <c r="B22" s="6"/>
      <c r="C22" s="13"/>
      <c r="D22" s="12">
        <v>10887618.706999999</v>
      </c>
      <c r="E22" s="8"/>
      <c r="F22" s="8"/>
    </row>
    <row r="23" spans="1:6" ht="16.5" thickTop="1">
      <c r="A23" s="6"/>
      <c r="B23" s="6"/>
      <c r="C23" s="13"/>
      <c r="D23" s="8"/>
      <c r="E23" s="8"/>
      <c r="F23" s="8"/>
    </row>
    <row r="24" spans="1:6" ht="15.75">
      <c r="A24" s="4" t="s">
        <v>12</v>
      </c>
      <c r="B24" s="6"/>
      <c r="C24" s="13"/>
      <c r="D24" s="7">
        <v>-4714746.25</v>
      </c>
      <c r="E24" s="8"/>
      <c r="F24" s="8"/>
    </row>
    <row r="25" spans="1:6" ht="15.75">
      <c r="A25" s="6"/>
      <c r="B25" s="6"/>
      <c r="C25" s="13"/>
      <c r="D25" s="8"/>
      <c r="E25" s="8"/>
      <c r="F25" s="8"/>
    </row>
    <row r="26" spans="1:6" ht="16.5" thickBot="1">
      <c r="A26" s="6" t="s">
        <v>15</v>
      </c>
      <c r="B26" s="6"/>
      <c r="C26" s="13"/>
      <c r="D26" s="12">
        <v>552842055.16300011</v>
      </c>
      <c r="E26" s="8"/>
      <c r="F26" s="8"/>
    </row>
    <row r="27" spans="1:6" ht="16.5" thickTop="1">
      <c r="A27" s="4"/>
      <c r="B27" s="6"/>
      <c r="C27" s="13"/>
      <c r="D27" s="5"/>
      <c r="E27" s="5"/>
      <c r="F27" s="5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XFD1048576"/>
    </sheetView>
  </sheetViews>
  <sheetFormatPr baseColWidth="10" defaultRowHeight="15"/>
  <cols>
    <col min="1" max="2" width="11.42578125" style="16"/>
    <col min="3" max="3" width="29.5703125" style="16" customWidth="1"/>
    <col min="4" max="4" width="13.85546875" style="16" customWidth="1"/>
    <col min="5" max="16384" width="11.42578125" style="16"/>
  </cols>
  <sheetData>
    <row r="1" spans="1:6" ht="15.75">
      <c r="A1" s="37"/>
      <c r="B1" s="37"/>
      <c r="C1" s="37"/>
      <c r="D1" s="37"/>
      <c r="E1" s="37"/>
      <c r="F1" s="37"/>
    </row>
    <row r="2" spans="1:6" ht="15.75">
      <c r="A2" s="37"/>
      <c r="B2" s="37"/>
      <c r="C2" s="37"/>
      <c r="D2" s="37"/>
      <c r="E2" s="37"/>
      <c r="F2" s="37"/>
    </row>
    <row r="3" spans="1:6" ht="15.75">
      <c r="A3" s="37"/>
      <c r="B3" s="37"/>
      <c r="C3" s="37"/>
      <c r="D3" s="37"/>
      <c r="E3" s="37"/>
      <c r="F3" s="37"/>
    </row>
    <row r="4" spans="1:6" ht="15.75">
      <c r="A4" s="37"/>
      <c r="B4" s="37"/>
      <c r="C4" s="37"/>
      <c r="D4" s="37"/>
      <c r="E4" s="37"/>
      <c r="F4" s="37"/>
    </row>
    <row r="5" spans="1:6">
      <c r="A5" s="21"/>
      <c r="B5" s="21"/>
      <c r="C5" s="21"/>
      <c r="D5" s="21"/>
      <c r="E5" s="21"/>
      <c r="F5" s="21"/>
    </row>
    <row r="6" spans="1:6">
      <c r="A6" s="21"/>
      <c r="B6" s="21"/>
      <c r="C6" s="21"/>
      <c r="D6" s="21"/>
      <c r="E6" s="21"/>
      <c r="F6" s="21"/>
    </row>
    <row r="7" spans="1:6">
      <c r="A7" s="21"/>
      <c r="B7" s="21"/>
      <c r="C7" s="21"/>
      <c r="D7" s="21"/>
      <c r="E7" s="21"/>
      <c r="F7" s="21"/>
    </row>
    <row r="8" spans="1:6" ht="15.75">
      <c r="A8" s="17"/>
      <c r="B8" s="18"/>
      <c r="C8" s="5"/>
      <c r="D8" s="9"/>
      <c r="E8" s="9"/>
      <c r="F8" s="9"/>
    </row>
    <row r="9" spans="1:6" ht="15.75">
      <c r="A9" s="17"/>
      <c r="B9" s="18"/>
      <c r="C9" s="5"/>
      <c r="D9" s="5"/>
      <c r="E9" s="5"/>
      <c r="F9" s="5"/>
    </row>
    <row r="10" spans="1:6" ht="15.75">
      <c r="A10" s="18"/>
      <c r="B10" s="18"/>
      <c r="C10" s="5"/>
      <c r="D10" s="5"/>
      <c r="E10" s="5"/>
      <c r="F10" s="5"/>
    </row>
    <row r="11" spans="1:6" ht="15.75">
      <c r="A11" s="17"/>
      <c r="B11" s="22"/>
      <c r="C11" s="5"/>
      <c r="D11" s="7"/>
      <c r="E11" s="7"/>
      <c r="F11" s="7"/>
    </row>
    <row r="12" spans="1:6" ht="15.75">
      <c r="A12" s="17"/>
      <c r="B12" s="22"/>
      <c r="C12" s="5"/>
      <c r="D12" s="7"/>
      <c r="E12" s="7"/>
      <c r="F12" s="7"/>
    </row>
    <row r="13" spans="1:6" ht="15.75">
      <c r="A13" s="17"/>
      <c r="B13" s="22"/>
      <c r="C13" s="5"/>
      <c r="D13" s="7"/>
      <c r="E13" s="7"/>
      <c r="F13" s="7"/>
    </row>
    <row r="14" spans="1:6" ht="15.75">
      <c r="A14" s="19"/>
      <c r="B14" s="22"/>
      <c r="C14" s="5"/>
      <c r="D14" s="11"/>
      <c r="E14" s="11"/>
      <c r="F14" s="11"/>
    </row>
    <row r="15" spans="1:6" ht="15.75">
      <c r="A15" s="19"/>
      <c r="B15" s="22"/>
      <c r="C15" s="5"/>
      <c r="D15" s="7"/>
      <c r="E15" s="7"/>
      <c r="F15" s="7"/>
    </row>
    <row r="16" spans="1:6" ht="15.75">
      <c r="A16" s="18"/>
      <c r="B16" s="22"/>
      <c r="C16" s="5"/>
      <c r="D16" s="8"/>
      <c r="E16" s="8"/>
      <c r="F16" s="8"/>
    </row>
    <row r="17" spans="1:6" ht="15.75">
      <c r="A17" s="19"/>
      <c r="B17" s="18"/>
      <c r="C17" s="5"/>
      <c r="D17" s="7"/>
      <c r="E17" s="5"/>
      <c r="F17" s="5"/>
    </row>
    <row r="18" spans="1:6" ht="15.75">
      <c r="A18" s="18"/>
      <c r="B18" s="18"/>
      <c r="C18" s="5"/>
      <c r="D18" s="7"/>
      <c r="E18" s="5"/>
      <c r="F18" s="5"/>
    </row>
    <row r="19" spans="1:6" ht="15.75">
      <c r="A19" s="20"/>
      <c r="B19" s="22"/>
      <c r="C19" s="5"/>
      <c r="D19" s="7"/>
      <c r="E19" s="7"/>
      <c r="F19" s="7"/>
    </row>
    <row r="20" spans="1:6" ht="15.75">
      <c r="A20" s="17"/>
      <c r="B20" s="22"/>
      <c r="C20" s="5"/>
      <c r="D20" s="7"/>
      <c r="E20" s="7"/>
      <c r="F20" s="7"/>
    </row>
    <row r="21" spans="1:6" ht="15.75">
      <c r="A21" s="17"/>
      <c r="B21" s="22"/>
      <c r="C21" s="5"/>
      <c r="D21" s="7"/>
      <c r="E21" s="7"/>
      <c r="F21" s="7"/>
    </row>
    <row r="22" spans="1:6" ht="15.75">
      <c r="A22" s="18"/>
      <c r="B22" s="18"/>
      <c r="C22" s="5"/>
      <c r="D22" s="8"/>
      <c r="E22" s="8"/>
      <c r="F22" s="8"/>
    </row>
    <row r="23" spans="1:6" ht="15.75">
      <c r="A23" s="18"/>
      <c r="B23" s="18"/>
      <c r="C23" s="5"/>
      <c r="D23" s="8"/>
      <c r="E23" s="8"/>
      <c r="F23" s="8"/>
    </row>
    <row r="24" spans="1:6" ht="15.75">
      <c r="A24" s="17"/>
      <c r="B24" s="18"/>
      <c r="C24" s="5"/>
      <c r="D24" s="7"/>
      <c r="E24" s="8"/>
      <c r="F24" s="8"/>
    </row>
    <row r="25" spans="1:6" ht="15.75">
      <c r="A25" s="18"/>
      <c r="B25" s="18"/>
      <c r="C25" s="5"/>
      <c r="D25" s="8"/>
      <c r="E25" s="8"/>
      <c r="F25" s="8"/>
    </row>
    <row r="26" spans="1:6" ht="15.75">
      <c r="A26" s="18"/>
      <c r="B26" s="18"/>
      <c r="C26" s="5"/>
      <c r="D26" s="8"/>
      <c r="E26" s="8"/>
      <c r="F26" s="8"/>
    </row>
    <row r="27" spans="1:6" ht="15.75">
      <c r="A27" s="17"/>
      <c r="B27" s="18"/>
      <c r="C27" s="5"/>
      <c r="D27" s="5"/>
      <c r="E27" s="5"/>
      <c r="F27" s="5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26" sqref="A26"/>
    </sheetView>
  </sheetViews>
  <sheetFormatPr baseColWidth="10" defaultRowHeight="15"/>
  <cols>
    <col min="1" max="1" width="68.28515625" style="16" customWidth="1"/>
    <col min="2" max="2" width="15.140625" style="16" customWidth="1"/>
    <col min="3" max="16384" width="11.42578125" style="16"/>
  </cols>
  <sheetData>
    <row r="1" spans="1:4" ht="15.75">
      <c r="A1" s="37"/>
      <c r="B1" s="37"/>
      <c r="C1" s="37"/>
      <c r="D1" s="37"/>
    </row>
    <row r="2" spans="1:4" ht="15.75">
      <c r="A2" s="37"/>
      <c r="B2" s="37"/>
      <c r="C2" s="37"/>
      <c r="D2" s="37"/>
    </row>
    <row r="3" spans="1:4" ht="15.75">
      <c r="A3" s="37"/>
      <c r="B3" s="37"/>
      <c r="C3" s="37"/>
      <c r="D3" s="37"/>
    </row>
    <row r="4" spans="1:4" ht="15.75">
      <c r="A4" s="37"/>
      <c r="B4" s="37"/>
      <c r="C4" s="37"/>
      <c r="D4" s="37"/>
    </row>
    <row r="7" spans="1:4" ht="15.75">
      <c r="B7" s="5"/>
    </row>
    <row r="8" spans="1:4" ht="15.75">
      <c r="A8" s="17"/>
      <c r="B8" s="5"/>
      <c r="C8" s="9"/>
      <c r="D8" s="9"/>
    </row>
    <row r="9" spans="1:4" ht="15.75">
      <c r="A9" s="17"/>
      <c r="B9" s="5"/>
      <c r="C9" s="5"/>
      <c r="D9" s="5"/>
    </row>
    <row r="10" spans="1:4" ht="15.75">
      <c r="A10" s="18"/>
      <c r="B10" s="5"/>
      <c r="C10" s="5"/>
      <c r="D10" s="5"/>
    </row>
    <row r="11" spans="1:4" ht="15.75">
      <c r="A11" s="17"/>
      <c r="B11" s="7"/>
      <c r="C11" s="7"/>
      <c r="D11" s="7"/>
    </row>
    <row r="12" spans="1:4" ht="15.75">
      <c r="A12" s="17"/>
      <c r="B12" s="7"/>
      <c r="C12" s="7"/>
      <c r="D12" s="7"/>
    </row>
    <row r="13" spans="1:4" ht="15.75">
      <c r="A13" s="17"/>
      <c r="B13" s="7"/>
      <c r="C13" s="7"/>
      <c r="D13" s="7"/>
    </row>
    <row r="14" spans="1:4" ht="15.75">
      <c r="A14" s="19"/>
      <c r="B14" s="11"/>
      <c r="C14" s="11"/>
      <c r="D14" s="11"/>
    </row>
    <row r="15" spans="1:4" ht="15.75">
      <c r="A15" s="19"/>
      <c r="B15" s="7"/>
      <c r="C15" s="7"/>
      <c r="D15" s="7"/>
    </row>
    <row r="16" spans="1:4" ht="15.75">
      <c r="A16" s="18"/>
      <c r="B16" s="8"/>
      <c r="C16" s="8"/>
      <c r="D16" s="8"/>
    </row>
    <row r="17" spans="1:4" ht="15.75">
      <c r="A17" s="19"/>
      <c r="B17" s="7"/>
      <c r="C17" s="5"/>
      <c r="D17" s="5"/>
    </row>
    <row r="18" spans="1:4" ht="15.75">
      <c r="A18" s="18"/>
      <c r="B18" s="7"/>
      <c r="C18" s="5"/>
      <c r="D18" s="5"/>
    </row>
    <row r="19" spans="1:4" ht="15.75">
      <c r="A19" s="20"/>
      <c r="B19" s="7"/>
      <c r="C19" s="7"/>
      <c r="D19" s="7"/>
    </row>
    <row r="20" spans="1:4" ht="15.75">
      <c r="A20" s="17"/>
      <c r="B20" s="7"/>
      <c r="C20" s="7"/>
      <c r="D20" s="7"/>
    </row>
    <row r="21" spans="1:4" ht="15.75">
      <c r="A21" s="17"/>
      <c r="B21" s="7"/>
      <c r="C21" s="7"/>
      <c r="D21" s="7"/>
    </row>
    <row r="22" spans="1:4" ht="15.75">
      <c r="A22" s="18"/>
      <c r="B22" s="8"/>
      <c r="C22" s="8"/>
      <c r="D22" s="8"/>
    </row>
    <row r="23" spans="1:4" ht="15.75">
      <c r="A23" s="18"/>
      <c r="B23" s="8"/>
      <c r="C23" s="8"/>
      <c r="D23" s="8"/>
    </row>
    <row r="24" spans="1:4" ht="15.75">
      <c r="A24" s="17"/>
      <c r="B24" s="7"/>
      <c r="C24" s="8"/>
      <c r="D24" s="8"/>
    </row>
    <row r="25" spans="1:4" ht="15.75">
      <c r="A25" s="18"/>
      <c r="B25" s="8"/>
      <c r="C25" s="8"/>
      <c r="D25" s="8"/>
    </row>
    <row r="26" spans="1:4" ht="15.75">
      <c r="A26" s="18"/>
      <c r="B26" s="8"/>
      <c r="C26" s="8"/>
      <c r="D26" s="8"/>
    </row>
    <row r="27" spans="1:4" ht="15.75">
      <c r="A27" s="17"/>
      <c r="B27" s="5"/>
      <c r="C27" s="5"/>
      <c r="D27" s="5"/>
    </row>
  </sheetData>
  <mergeCells count="4">
    <mergeCell ref="A1:D1"/>
    <mergeCell ref="A4:D4"/>
    <mergeCell ref="A3:D3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2" sqref="A2:F2"/>
    </sheetView>
  </sheetViews>
  <sheetFormatPr baseColWidth="10" defaultRowHeight="15"/>
  <cols>
    <col min="1" max="1" width="53.140625" style="16" customWidth="1"/>
    <col min="2" max="2" width="14.5703125" style="16" customWidth="1"/>
    <col min="3" max="3" width="11.42578125" style="16"/>
    <col min="4" max="4" width="14" style="16" customWidth="1"/>
    <col min="5" max="16384" width="11.42578125" style="16"/>
  </cols>
  <sheetData>
    <row r="1" spans="1:8" ht="15.7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>
      <c r="A2" s="36" t="s">
        <v>24</v>
      </c>
      <c r="B2" s="36"/>
      <c r="C2" s="36"/>
      <c r="D2" s="36"/>
      <c r="E2" s="36"/>
      <c r="F2" s="36"/>
      <c r="G2" s="38"/>
      <c r="H2" s="38"/>
    </row>
    <row r="3" spans="1:8" ht="15.75">
      <c r="A3" s="36" t="s">
        <v>19</v>
      </c>
      <c r="B3" s="36"/>
      <c r="C3" s="36"/>
      <c r="D3" s="36"/>
      <c r="E3" s="36"/>
      <c r="F3" s="36"/>
      <c r="G3" s="36"/>
      <c r="H3" s="36"/>
    </row>
    <row r="4" spans="1:8" ht="15.75">
      <c r="A4" s="36" t="s">
        <v>1</v>
      </c>
      <c r="B4" s="36"/>
      <c r="C4" s="36"/>
      <c r="D4" s="36"/>
      <c r="E4" s="36"/>
      <c r="F4" s="36"/>
      <c r="G4" s="36"/>
      <c r="H4" s="36"/>
    </row>
    <row r="5" spans="1:8">
      <c r="A5" s="2"/>
      <c r="B5" s="2"/>
      <c r="C5" s="2"/>
      <c r="D5" s="2"/>
      <c r="E5" s="2"/>
      <c r="F5" s="2"/>
      <c r="G5" s="2"/>
      <c r="H5" s="23"/>
    </row>
    <row r="6" spans="1:8">
      <c r="A6" s="2"/>
      <c r="B6" s="2"/>
      <c r="C6" s="2"/>
      <c r="D6" s="2"/>
      <c r="E6" s="2"/>
      <c r="F6" s="2"/>
      <c r="G6" s="2"/>
      <c r="H6" s="23"/>
    </row>
    <row r="7" spans="1:8">
      <c r="A7" s="2"/>
      <c r="B7" s="2"/>
      <c r="C7" s="2"/>
      <c r="D7" s="2"/>
      <c r="E7" s="2"/>
      <c r="F7" s="21"/>
      <c r="G7" s="21"/>
      <c r="H7" s="33"/>
    </row>
    <row r="8" spans="1:8" ht="15.75">
      <c r="A8" s="4"/>
      <c r="B8" s="6"/>
      <c r="C8" s="13"/>
      <c r="D8" s="15" t="s">
        <v>18</v>
      </c>
      <c r="E8" s="9"/>
      <c r="F8" s="9"/>
      <c r="G8" s="9"/>
      <c r="H8" s="34"/>
    </row>
    <row r="9" spans="1:8" ht="15.75">
      <c r="A9" s="4"/>
      <c r="B9" s="6"/>
      <c r="C9" s="13"/>
      <c r="D9" s="5"/>
      <c r="E9" s="5"/>
      <c r="F9" s="5"/>
      <c r="G9" s="5"/>
      <c r="H9" s="25"/>
    </row>
    <row r="10" spans="1:8" ht="15.75">
      <c r="A10" s="6" t="s">
        <v>2</v>
      </c>
      <c r="B10" s="6"/>
      <c r="C10" s="13"/>
      <c r="D10" s="5"/>
      <c r="E10" s="5"/>
      <c r="F10" s="5"/>
      <c r="G10" s="5"/>
      <c r="H10" s="25"/>
    </row>
    <row r="11" spans="1:8" ht="15.75">
      <c r="A11" s="4" t="s">
        <v>3</v>
      </c>
      <c r="B11" s="3"/>
      <c r="C11" s="13"/>
      <c r="D11" s="7">
        <v>21285193.75</v>
      </c>
      <c r="E11" s="7"/>
      <c r="F11" s="7"/>
      <c r="G11" s="7"/>
      <c r="H11" s="27"/>
    </row>
    <row r="12" spans="1:8" ht="15.75">
      <c r="A12" s="4" t="s">
        <v>4</v>
      </c>
      <c r="B12" s="3"/>
      <c r="C12" s="13"/>
      <c r="D12" s="7">
        <v>82276431.909999996</v>
      </c>
      <c r="E12" s="7"/>
      <c r="F12" s="7"/>
      <c r="G12" s="7"/>
      <c r="H12" s="27"/>
    </row>
    <row r="13" spans="1:8" ht="15.75">
      <c r="A13" s="4" t="s">
        <v>5</v>
      </c>
      <c r="B13" s="3"/>
      <c r="C13" s="13"/>
      <c r="D13" s="7">
        <v>0</v>
      </c>
      <c r="E13" s="7"/>
      <c r="F13" s="7"/>
      <c r="G13" s="7"/>
      <c r="H13" s="27"/>
    </row>
    <row r="14" spans="1:8" ht="15.75">
      <c r="A14" s="14" t="s">
        <v>6</v>
      </c>
      <c r="B14" s="3"/>
      <c r="C14" s="13"/>
      <c r="D14" s="11">
        <v>20648485.269999996</v>
      </c>
      <c r="E14" s="11"/>
      <c r="F14" s="7"/>
      <c r="G14" s="11"/>
      <c r="H14" s="27"/>
    </row>
    <row r="15" spans="1:8" ht="15.75">
      <c r="A15" s="14" t="s">
        <v>7</v>
      </c>
      <c r="B15" s="3"/>
      <c r="C15" s="13"/>
      <c r="D15" s="7">
        <v>124982.03</v>
      </c>
      <c r="E15" s="7"/>
      <c r="F15" s="7"/>
      <c r="G15" s="7"/>
      <c r="H15" s="27"/>
    </row>
    <row r="16" spans="1:8" ht="16.5" thickBot="1">
      <c r="A16" s="6" t="s">
        <v>8</v>
      </c>
      <c r="B16" s="3"/>
      <c r="C16" s="13"/>
      <c r="D16" s="12">
        <v>124335092.95999999</v>
      </c>
      <c r="E16" s="8"/>
      <c r="F16" s="8"/>
      <c r="G16" s="8"/>
      <c r="H16" s="27"/>
    </row>
    <row r="17" spans="1:8" ht="16.5" thickTop="1">
      <c r="A17" s="14"/>
      <c r="B17" s="6"/>
      <c r="C17" s="13"/>
      <c r="D17" s="7"/>
      <c r="E17" s="5"/>
      <c r="F17" s="5"/>
      <c r="G17" s="5"/>
      <c r="H17" s="31"/>
    </row>
    <row r="18" spans="1:8" ht="15.75">
      <c r="A18" s="6" t="s">
        <v>9</v>
      </c>
      <c r="B18" s="6"/>
      <c r="C18" s="13"/>
      <c r="D18" s="7"/>
      <c r="E18" s="5"/>
      <c r="F18" s="5"/>
      <c r="G18" s="5"/>
      <c r="H18" s="31"/>
    </row>
    <row r="19" spans="1:8" ht="15.75">
      <c r="A19" s="10" t="s">
        <v>13</v>
      </c>
      <c r="B19" s="3"/>
      <c r="C19" s="13"/>
      <c r="D19" s="7">
        <v>2330.83</v>
      </c>
      <c r="E19" s="7"/>
      <c r="F19" s="7"/>
      <c r="G19" s="7"/>
      <c r="H19" s="27"/>
    </row>
    <row r="20" spans="1:8" ht="15.75">
      <c r="A20" s="4" t="s">
        <v>14</v>
      </c>
      <c r="B20" s="3"/>
      <c r="C20" s="13"/>
      <c r="D20" s="7">
        <v>672005.45</v>
      </c>
      <c r="E20" s="7"/>
      <c r="F20" s="7"/>
      <c r="G20" s="7"/>
      <c r="H20" s="27"/>
    </row>
    <row r="21" spans="1:8" ht="15.75">
      <c r="A21" s="4" t="s">
        <v>10</v>
      </c>
      <c r="B21" s="3"/>
      <c r="C21" s="13"/>
      <c r="D21" s="7">
        <v>1301904.9499999997</v>
      </c>
      <c r="E21" s="7"/>
      <c r="F21" s="7"/>
      <c r="G21" s="7"/>
      <c r="H21" s="27"/>
    </row>
    <row r="22" spans="1:8" ht="16.5" thickBot="1">
      <c r="A22" s="6" t="s">
        <v>11</v>
      </c>
      <c r="B22" s="6"/>
      <c r="C22" s="13"/>
      <c r="D22" s="12">
        <v>1976241.2299999995</v>
      </c>
      <c r="E22" s="8"/>
      <c r="F22" s="8"/>
      <c r="G22" s="8"/>
      <c r="H22" s="27"/>
    </row>
    <row r="23" spans="1:8" ht="16.5" thickTop="1">
      <c r="A23" s="6"/>
      <c r="B23" s="6"/>
      <c r="C23" s="13"/>
      <c r="D23" s="8"/>
      <c r="E23" s="8"/>
      <c r="F23" s="8"/>
      <c r="G23" s="8"/>
      <c r="H23" s="27"/>
    </row>
    <row r="24" spans="1:8" ht="15.75">
      <c r="A24" s="4" t="s">
        <v>12</v>
      </c>
      <c r="B24" s="6"/>
      <c r="C24" s="13"/>
      <c r="D24" s="7">
        <v>-14664037.609999999</v>
      </c>
      <c r="E24" s="8"/>
      <c r="F24" s="7"/>
      <c r="G24" s="8"/>
      <c r="H24" s="27"/>
    </row>
    <row r="25" spans="1:8" ht="15.75">
      <c r="A25" s="6"/>
      <c r="B25" s="6"/>
      <c r="C25" s="13"/>
      <c r="D25" s="8"/>
      <c r="E25" s="8"/>
      <c r="F25" s="8"/>
      <c r="G25" s="8"/>
      <c r="H25" s="27"/>
    </row>
    <row r="26" spans="1:8" ht="16.5" thickBot="1">
      <c r="A26" s="6" t="s">
        <v>15</v>
      </c>
      <c r="B26" s="6"/>
      <c r="C26" s="13"/>
      <c r="D26" s="12">
        <v>107694814.11999999</v>
      </c>
      <c r="E26" s="8"/>
      <c r="F26" s="8"/>
      <c r="G26" s="8"/>
      <c r="H26" s="27"/>
    </row>
    <row r="27" spans="1:8" ht="16.5" thickTop="1">
      <c r="A27" s="4"/>
      <c r="B27" s="6"/>
      <c r="C27" s="13"/>
      <c r="D27" s="5"/>
      <c r="E27" s="5"/>
      <c r="F27" s="5"/>
      <c r="G27" s="5"/>
      <c r="H27" s="25"/>
    </row>
  </sheetData>
  <mergeCells count="4">
    <mergeCell ref="A1:H1"/>
    <mergeCell ref="A3:H3"/>
    <mergeCell ref="A4:H4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3" sqref="A3:H3"/>
    </sheetView>
  </sheetViews>
  <sheetFormatPr baseColWidth="10" defaultRowHeight="15"/>
  <cols>
    <col min="1" max="1" width="50.5703125" style="16" customWidth="1"/>
    <col min="2" max="2" width="25.5703125" style="16" customWidth="1"/>
    <col min="3" max="16384" width="11.42578125" style="16"/>
  </cols>
  <sheetData>
    <row r="1" spans="1:8" ht="15.7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>
      <c r="A2" s="36" t="s">
        <v>24</v>
      </c>
      <c r="B2" s="36"/>
      <c r="C2" s="36"/>
      <c r="D2" s="36"/>
      <c r="E2" s="36"/>
      <c r="F2" s="36"/>
      <c r="G2" s="36"/>
      <c r="H2" s="36"/>
    </row>
    <row r="3" spans="1:8" ht="15.75">
      <c r="A3" s="36" t="s">
        <v>21</v>
      </c>
      <c r="B3" s="36"/>
      <c r="C3" s="36"/>
      <c r="D3" s="36"/>
      <c r="E3" s="36"/>
      <c r="F3" s="36"/>
      <c r="G3" s="36"/>
      <c r="H3" s="36"/>
    </row>
    <row r="4" spans="1:8" ht="15.75">
      <c r="A4" s="36" t="s">
        <v>1</v>
      </c>
      <c r="B4" s="36"/>
      <c r="C4" s="36"/>
      <c r="D4" s="36"/>
      <c r="E4" s="36"/>
      <c r="F4" s="36"/>
      <c r="G4" s="36"/>
      <c r="H4" s="36"/>
    </row>
    <row r="5" spans="1:8">
      <c r="A5" s="2"/>
      <c r="B5" s="2"/>
      <c r="C5" s="23"/>
      <c r="D5" s="2"/>
      <c r="E5" s="2"/>
      <c r="F5" s="23"/>
      <c r="G5" s="2"/>
      <c r="H5" s="23"/>
    </row>
    <row r="6" spans="1:8">
      <c r="A6" s="2"/>
      <c r="B6" s="2"/>
      <c r="C6" s="23"/>
      <c r="D6" s="2"/>
      <c r="E6" s="2"/>
      <c r="F6" s="23"/>
      <c r="G6" s="2"/>
      <c r="H6" s="23"/>
    </row>
    <row r="7" spans="1:8">
      <c r="A7" s="2"/>
      <c r="B7" s="2"/>
      <c r="C7" s="33"/>
      <c r="D7" s="21"/>
      <c r="E7" s="21"/>
      <c r="F7" s="33"/>
      <c r="G7" s="21"/>
      <c r="H7" s="33"/>
    </row>
    <row r="8" spans="1:8" ht="15.75">
      <c r="A8" s="4"/>
      <c r="B8" s="15" t="s">
        <v>20</v>
      </c>
      <c r="C8" s="35"/>
      <c r="D8" s="9"/>
      <c r="E8" s="9"/>
      <c r="F8" s="35"/>
      <c r="G8" s="9"/>
      <c r="H8" s="34"/>
    </row>
    <row r="9" spans="1:8" ht="15.75">
      <c r="A9" s="4"/>
      <c r="B9" s="5"/>
      <c r="C9" s="24"/>
      <c r="D9" s="5"/>
      <c r="E9" s="5"/>
      <c r="F9" s="24"/>
      <c r="G9" s="5"/>
      <c r="H9" s="25"/>
    </row>
    <row r="10" spans="1:8" ht="15.75">
      <c r="A10" s="6" t="s">
        <v>2</v>
      </c>
      <c r="B10" s="5"/>
      <c r="C10" s="24"/>
      <c r="D10" s="5"/>
      <c r="E10" s="5"/>
      <c r="F10" s="24"/>
      <c r="G10" s="5"/>
      <c r="H10" s="25"/>
    </row>
    <row r="11" spans="1:8" ht="15.75">
      <c r="A11" s="4" t="s">
        <v>3</v>
      </c>
      <c r="B11" s="7">
        <v>32848078.940000001</v>
      </c>
      <c r="C11" s="26"/>
      <c r="D11" s="7"/>
      <c r="E11" s="7"/>
      <c r="F11" s="26"/>
      <c r="G11" s="7"/>
      <c r="H11" s="27"/>
    </row>
    <row r="12" spans="1:8" ht="15.75">
      <c r="A12" s="4" t="s">
        <v>4</v>
      </c>
      <c r="B12" s="7">
        <v>121089813.80000001</v>
      </c>
      <c r="C12" s="26"/>
      <c r="D12" s="7"/>
      <c r="E12" s="7"/>
      <c r="F12" s="26"/>
      <c r="G12" s="7"/>
      <c r="H12" s="27"/>
    </row>
    <row r="13" spans="1:8" ht="15.75">
      <c r="A13" s="4" t="s">
        <v>5</v>
      </c>
      <c r="B13" s="7">
        <v>508237.68</v>
      </c>
      <c r="C13" s="26"/>
      <c r="D13" s="7"/>
      <c r="E13" s="7"/>
      <c r="F13" s="26"/>
      <c r="G13" s="7"/>
      <c r="H13" s="27"/>
    </row>
    <row r="14" spans="1:8" ht="15.75">
      <c r="A14" s="14" t="s">
        <v>6</v>
      </c>
      <c r="B14" s="11">
        <v>20648485.269999996</v>
      </c>
      <c r="C14" s="26"/>
      <c r="D14" s="11"/>
      <c r="E14" s="7"/>
      <c r="F14" s="26"/>
      <c r="G14" s="11"/>
      <c r="H14" s="27"/>
    </row>
    <row r="15" spans="1:8" ht="15.75">
      <c r="A15" s="14" t="s">
        <v>7</v>
      </c>
      <c r="B15" s="7">
        <v>288021.14</v>
      </c>
      <c r="C15" s="26"/>
      <c r="D15" s="7"/>
      <c r="E15" s="7"/>
      <c r="F15" s="26"/>
      <c r="G15" s="7"/>
      <c r="H15" s="27"/>
    </row>
    <row r="16" spans="1:8" ht="16.5" thickBot="1">
      <c r="A16" s="6" t="s">
        <v>8</v>
      </c>
      <c r="B16" s="12">
        <v>175382636.82999998</v>
      </c>
      <c r="C16" s="26"/>
      <c r="D16" s="8"/>
      <c r="E16" s="8"/>
      <c r="F16" s="26"/>
      <c r="G16" s="8"/>
      <c r="H16" s="27"/>
    </row>
    <row r="17" spans="1:8" ht="16.5" thickTop="1">
      <c r="A17" s="14"/>
      <c r="B17" s="7"/>
      <c r="C17" s="30"/>
      <c r="D17" s="5"/>
      <c r="E17" s="5"/>
      <c r="F17" s="30"/>
      <c r="G17" s="5"/>
      <c r="H17" s="31"/>
    </row>
    <row r="18" spans="1:8" ht="15.75">
      <c r="A18" s="6" t="s">
        <v>9</v>
      </c>
      <c r="B18" s="7"/>
      <c r="C18" s="30"/>
      <c r="D18" s="5"/>
      <c r="E18" s="5"/>
      <c r="F18" s="30"/>
      <c r="G18" s="5"/>
      <c r="H18" s="31"/>
    </row>
    <row r="19" spans="1:8" ht="15.75">
      <c r="A19" s="10" t="s">
        <v>13</v>
      </c>
      <c r="B19" s="7">
        <v>3416.7650000000003</v>
      </c>
      <c r="C19" s="26"/>
      <c r="D19" s="7"/>
      <c r="E19" s="7"/>
      <c r="F19" s="26"/>
      <c r="G19" s="7"/>
      <c r="H19" s="27"/>
    </row>
    <row r="20" spans="1:8" ht="15.75">
      <c r="A20" s="4" t="s">
        <v>14</v>
      </c>
      <c r="B20" s="7">
        <v>1079654.6199999999</v>
      </c>
      <c r="C20" s="26"/>
      <c r="D20" s="7"/>
      <c r="E20" s="7"/>
      <c r="F20" s="26"/>
      <c r="G20" s="7"/>
      <c r="H20" s="27"/>
    </row>
    <row r="21" spans="1:8" ht="15.75">
      <c r="A21" s="4" t="s">
        <v>10</v>
      </c>
      <c r="B21" s="7">
        <v>2292007.8599999994</v>
      </c>
      <c r="C21" s="26"/>
      <c r="D21" s="7"/>
      <c r="E21" s="7"/>
      <c r="F21" s="26"/>
      <c r="G21" s="7"/>
      <c r="H21" s="27"/>
    </row>
    <row r="22" spans="1:8" ht="16.5" thickBot="1">
      <c r="A22" s="6" t="s">
        <v>11</v>
      </c>
      <c r="B22" s="12">
        <v>3375079.2449999992</v>
      </c>
      <c r="C22" s="26"/>
      <c r="D22" s="8"/>
      <c r="E22" s="8"/>
      <c r="F22" s="26"/>
      <c r="G22" s="8"/>
      <c r="H22" s="27"/>
    </row>
    <row r="23" spans="1:8" ht="16.5" thickTop="1">
      <c r="A23" s="6"/>
      <c r="B23" s="8"/>
      <c r="C23" s="32"/>
      <c r="D23" s="8"/>
      <c r="E23" s="8"/>
      <c r="F23" s="32"/>
      <c r="G23" s="8"/>
      <c r="H23" s="27"/>
    </row>
    <row r="24" spans="1:8" ht="15.75">
      <c r="A24" s="4" t="s">
        <v>12</v>
      </c>
      <c r="B24" s="7">
        <v>-11191186.360000001</v>
      </c>
      <c r="C24" s="26"/>
      <c r="D24" s="8"/>
      <c r="E24" s="7"/>
      <c r="F24" s="26"/>
      <c r="G24" s="8"/>
      <c r="H24" s="27"/>
    </row>
    <row r="25" spans="1:8" ht="15.75">
      <c r="A25" s="6"/>
      <c r="B25" s="8"/>
      <c r="C25" s="32"/>
      <c r="D25" s="8"/>
      <c r="E25" s="8"/>
      <c r="F25" s="32"/>
      <c r="G25" s="8"/>
      <c r="H25" s="27"/>
    </row>
    <row r="26" spans="1:8" ht="16.5" thickBot="1">
      <c r="A26" s="6" t="s">
        <v>15</v>
      </c>
      <c r="B26" s="12">
        <v>160816371.22499996</v>
      </c>
      <c r="C26" s="26"/>
      <c r="D26" s="8"/>
      <c r="E26" s="8"/>
      <c r="F26" s="26"/>
      <c r="G26" s="8"/>
      <c r="H26" s="27"/>
    </row>
    <row r="27" spans="1:8" ht="16.5" thickTop="1">
      <c r="A27" s="17"/>
      <c r="B27" s="5"/>
      <c r="C27" s="5"/>
      <c r="D27" s="5"/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3" sqref="A3:B3"/>
    </sheetView>
  </sheetViews>
  <sheetFormatPr baseColWidth="10" defaultRowHeight="15"/>
  <cols>
    <col min="1" max="1" width="53.5703125" style="16" customWidth="1"/>
    <col min="2" max="2" width="16.7109375" style="16" customWidth="1"/>
    <col min="3" max="16384" width="11.42578125" style="16"/>
  </cols>
  <sheetData>
    <row r="1" spans="1:2" ht="15.75">
      <c r="A1" s="36" t="s">
        <v>0</v>
      </c>
      <c r="B1" s="36"/>
    </row>
    <row r="2" spans="1:2" ht="15.75">
      <c r="A2" s="36" t="s">
        <v>24</v>
      </c>
      <c r="B2" s="36"/>
    </row>
    <row r="3" spans="1:2" ht="15.75">
      <c r="A3" s="36" t="s">
        <v>22</v>
      </c>
      <c r="B3" s="36"/>
    </row>
    <row r="4" spans="1:2" ht="15.75">
      <c r="A4" s="36" t="s">
        <v>1</v>
      </c>
      <c r="B4" s="36"/>
    </row>
    <row r="5" spans="1:2">
      <c r="A5" s="2"/>
      <c r="B5" s="2"/>
    </row>
    <row r="6" spans="1:2">
      <c r="A6" s="2"/>
      <c r="B6" s="2"/>
    </row>
    <row r="7" spans="1:2">
      <c r="A7" s="2"/>
      <c r="B7" s="2"/>
    </row>
    <row r="8" spans="1:2" ht="15.75">
      <c r="A8" s="4"/>
      <c r="B8" s="2"/>
    </row>
    <row r="9" spans="1:2" ht="15.75">
      <c r="A9" s="4"/>
      <c r="B9" s="5"/>
    </row>
    <row r="10" spans="1:2" ht="15.75">
      <c r="A10" s="6" t="s">
        <v>2</v>
      </c>
      <c r="B10" s="5"/>
    </row>
    <row r="11" spans="1:2" ht="15.75">
      <c r="A11" s="4" t="s">
        <v>3</v>
      </c>
      <c r="B11" s="7">
        <f>+'[1]Anexo - Apertura Trimestre EIE'!AJ23</f>
        <v>44475172.390000008</v>
      </c>
    </row>
    <row r="12" spans="1:2" ht="15.75">
      <c r="A12" s="4" t="s">
        <v>4</v>
      </c>
      <c r="B12" s="7">
        <f>+'[1]Anexo - Apertura Trimestre EIE'!AJ27</f>
        <v>161426425.55000001</v>
      </c>
    </row>
    <row r="13" spans="1:2" ht="15.75">
      <c r="A13" s="4" t="s">
        <v>5</v>
      </c>
      <c r="B13" s="7">
        <f>+'[1]Anexo - Apertura Trimestre EIE'!AJ32</f>
        <v>508237.68</v>
      </c>
    </row>
    <row r="14" spans="1:2" ht="15.75">
      <c r="A14" s="14" t="s">
        <v>6</v>
      </c>
      <c r="B14" s="11">
        <f>+'[1]Anexo - Apertura Trimestre EIE'!AJ40</f>
        <v>20648485.269999996</v>
      </c>
    </row>
    <row r="15" spans="1:2" ht="15.75">
      <c r="A15" s="14" t="s">
        <v>7</v>
      </c>
      <c r="B15" s="7">
        <f>+'[1]Anexo - Apertura Trimestre EIE'!AJ100+'[1]Anexo - Apertura Trimestre EIE'!AJ108</f>
        <v>525814.84</v>
      </c>
    </row>
    <row r="16" spans="1:2" ht="16.5" thickBot="1">
      <c r="A16" s="6" t="s">
        <v>8</v>
      </c>
      <c r="B16" s="12">
        <f>SUM(B11:B15)</f>
        <v>227584135.73000005</v>
      </c>
    </row>
    <row r="17" spans="1:2" ht="16.5" thickTop="1">
      <c r="A17" s="14"/>
      <c r="B17" s="7"/>
    </row>
    <row r="18" spans="1:2" ht="15.75">
      <c r="A18" s="6" t="s">
        <v>9</v>
      </c>
      <c r="B18" s="7"/>
    </row>
    <row r="19" spans="1:2" ht="15.75">
      <c r="A19" s="10" t="s">
        <v>13</v>
      </c>
      <c r="B19" s="7">
        <f>+'[1]Anexo - Apertura Trimestre EIE'!AJ93</f>
        <v>4502.7</v>
      </c>
    </row>
    <row r="20" spans="1:2" ht="15.75">
      <c r="A20" s="4" t="s">
        <v>14</v>
      </c>
      <c r="B20" s="7">
        <f>+'[1]Anexo - Apertura Trimestre EIE'!AJ71</f>
        <v>1418044.2100000002</v>
      </c>
    </row>
    <row r="21" spans="1:2" ht="15.75">
      <c r="A21" s="4" t="s">
        <v>10</v>
      </c>
      <c r="B21" s="7">
        <f>+'[1]Anexo - Apertura Trimestre EIE'!AJ85</f>
        <v>3381048.0599999996</v>
      </c>
    </row>
    <row r="22" spans="1:2" ht="16.5" thickBot="1">
      <c r="A22" s="6" t="s">
        <v>11</v>
      </c>
      <c r="B22" s="12">
        <f>SUM(B19:B21)</f>
        <v>4803594.97</v>
      </c>
    </row>
    <row r="23" spans="1:2" ht="16.5" thickTop="1">
      <c r="A23" s="6"/>
      <c r="B23" s="8"/>
    </row>
    <row r="24" spans="1:2" ht="15.75">
      <c r="A24" s="4" t="s">
        <v>12</v>
      </c>
      <c r="B24" s="7">
        <f>+'[1]Anexo - Apertura Trimestre EIE'!AJ116</f>
        <v>-13439794.310000002</v>
      </c>
    </row>
    <row r="25" spans="1:2" ht="15.75">
      <c r="A25" s="6"/>
      <c r="B25" s="8"/>
    </row>
    <row r="26" spans="1:2" ht="16.5" thickBot="1">
      <c r="A26" s="6" t="s">
        <v>15</v>
      </c>
      <c r="B26" s="12">
        <f>+B16-B22+B24</f>
        <v>209340746.45000005</v>
      </c>
    </row>
    <row r="27" spans="1:2" ht="16.5" thickTop="1">
      <c r="A27" s="4"/>
      <c r="B27" s="5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3" sqref="A3:B3"/>
    </sheetView>
  </sheetViews>
  <sheetFormatPr baseColWidth="10" defaultRowHeight="15"/>
  <cols>
    <col min="1" max="1" width="52.28515625" style="16" customWidth="1"/>
    <col min="2" max="2" width="17.5703125" style="16" customWidth="1"/>
    <col min="3" max="16384" width="11.42578125" style="16"/>
  </cols>
  <sheetData>
    <row r="1" spans="1:2" ht="15.75">
      <c r="A1" s="36" t="s">
        <v>0</v>
      </c>
      <c r="B1" s="36"/>
    </row>
    <row r="2" spans="1:2" ht="15.75">
      <c r="A2" s="36" t="s">
        <v>24</v>
      </c>
      <c r="B2" s="36"/>
    </row>
    <row r="3" spans="1:2" ht="15.75">
      <c r="A3" s="36" t="s">
        <v>23</v>
      </c>
      <c r="B3" s="36"/>
    </row>
    <row r="4" spans="1:2" ht="15.75">
      <c r="A4" s="36" t="s">
        <v>1</v>
      </c>
      <c r="B4" s="36"/>
    </row>
    <row r="5" spans="1:2" ht="15.75">
      <c r="A5" s="4"/>
      <c r="B5" s="2"/>
    </row>
    <row r="6" spans="1:2" ht="15.75">
      <c r="A6" s="6" t="s">
        <v>2</v>
      </c>
      <c r="B6" s="5"/>
    </row>
    <row r="7" spans="1:2" ht="15.75">
      <c r="A7" s="4" t="s">
        <v>3</v>
      </c>
      <c r="B7" s="7">
        <f>+'[2]Anexo - Apertura Trimestre EIE'!AJ23</f>
        <v>55988774.160000004</v>
      </c>
    </row>
    <row r="8" spans="1:2" ht="15.75">
      <c r="A8" s="4" t="s">
        <v>4</v>
      </c>
      <c r="B8" s="7">
        <f>+'[2]Anexo - Apertura Trimestre EIE'!AJ27</f>
        <v>201891706.20999998</v>
      </c>
    </row>
    <row r="9" spans="1:2" ht="15.75">
      <c r="A9" s="4" t="s">
        <v>5</v>
      </c>
      <c r="B9" s="7">
        <f>+'[2]Anexo - Apertura Trimestre EIE'!AJ32</f>
        <v>613572.78</v>
      </c>
    </row>
    <row r="10" spans="1:2" ht="15.75">
      <c r="A10" s="14" t="s">
        <v>6</v>
      </c>
      <c r="B10" s="11">
        <f>+'[2]Anexo - Apertura Trimestre EIE'!AJ40</f>
        <v>20648485.269999996</v>
      </c>
    </row>
    <row r="11" spans="1:2" ht="15.75">
      <c r="A11" s="14" t="s">
        <v>7</v>
      </c>
      <c r="B11" s="7">
        <f>+'[2]Anexo - Apertura Trimestre EIE'!AJ100+'[2]Anexo - Apertura Trimestre EIE'!AJ108</f>
        <v>818468.85</v>
      </c>
    </row>
    <row r="12" spans="1:2" ht="16.5" thickBot="1">
      <c r="A12" s="6" t="s">
        <v>8</v>
      </c>
      <c r="B12" s="12">
        <f>SUM(B7:B11)</f>
        <v>279961007.26999998</v>
      </c>
    </row>
    <row r="13" spans="1:2" ht="16.5" thickTop="1">
      <c r="A13" s="14"/>
      <c r="B13" s="7"/>
    </row>
    <row r="14" spans="1:2" ht="15.75">
      <c r="A14" s="6" t="s">
        <v>9</v>
      </c>
      <c r="B14" s="7"/>
    </row>
    <row r="15" spans="1:2" ht="15.75">
      <c r="A15" s="10" t="s">
        <v>13</v>
      </c>
      <c r="B15" s="7">
        <f>+'[2]Anexo - Apertura Trimestre EIE'!AJ93</f>
        <v>5038.1949999999997</v>
      </c>
    </row>
    <row r="16" spans="1:2" ht="15.75">
      <c r="A16" s="4" t="s">
        <v>14</v>
      </c>
      <c r="B16" s="7">
        <f>+'[2]Anexo - Apertura Trimestre EIE'!AJ71</f>
        <v>1575266.7900000005</v>
      </c>
    </row>
    <row r="17" spans="1:2" ht="15.75">
      <c r="A17" s="4" t="s">
        <v>10</v>
      </c>
      <c r="B17" s="7">
        <f>+'[2]Anexo - Apertura Trimestre EIE'!AJ85</f>
        <v>3895009.8799999994</v>
      </c>
    </row>
    <row r="18" spans="1:2" ht="16.5" thickBot="1">
      <c r="A18" s="6" t="s">
        <v>11</v>
      </c>
      <c r="B18" s="12">
        <f>SUM(B15:B17)</f>
        <v>5475314.8650000002</v>
      </c>
    </row>
    <row r="19" spans="1:2" ht="16.5" thickTop="1">
      <c r="A19" s="6"/>
      <c r="B19" s="8"/>
    </row>
    <row r="20" spans="1:2" ht="15.75">
      <c r="A20" s="4" t="s">
        <v>12</v>
      </c>
      <c r="B20" s="7">
        <f>+'[2]Anexo - Apertura Trimestre EIE'!AJ116</f>
        <v>258379.68999999762</v>
      </c>
    </row>
    <row r="21" spans="1:2" ht="15.75">
      <c r="A21" s="6"/>
      <c r="B21" s="8"/>
    </row>
    <row r="22" spans="1:2" ht="16.5" thickBot="1">
      <c r="A22" s="6" t="s">
        <v>15</v>
      </c>
      <c r="B22" s="12">
        <f>+B12-B18+B20</f>
        <v>274744072.09499997</v>
      </c>
    </row>
    <row r="23" spans="1:2" ht="16.5" thickTop="1">
      <c r="A23" s="4"/>
      <c r="B23" s="5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35" sqref="C35"/>
    </sheetView>
  </sheetViews>
  <sheetFormatPr baseColWidth="10" defaultRowHeight="15"/>
  <cols>
    <col min="1" max="1" width="46.5703125" style="16" customWidth="1"/>
    <col min="2" max="2" width="27.85546875" style="16" customWidth="1"/>
    <col min="3" max="16384" width="11.42578125" style="16"/>
  </cols>
  <sheetData>
    <row r="1" spans="1:3" ht="15.75">
      <c r="A1" s="36" t="s">
        <v>0</v>
      </c>
      <c r="B1" s="36"/>
      <c r="C1" s="36"/>
    </row>
    <row r="2" spans="1:3" ht="15.75">
      <c r="A2" s="36" t="s">
        <v>24</v>
      </c>
      <c r="B2" s="36"/>
      <c r="C2" s="36"/>
    </row>
    <row r="3" spans="1:3" ht="15.75">
      <c r="A3" s="36" t="s">
        <v>25</v>
      </c>
      <c r="B3" s="36"/>
      <c r="C3" s="36"/>
    </row>
    <row r="4" spans="1:3" ht="15.75">
      <c r="A4" s="36" t="s">
        <v>1</v>
      </c>
      <c r="B4" s="36"/>
      <c r="C4" s="36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 ht="15.75">
      <c r="A8" s="4"/>
      <c r="B8" s="2"/>
      <c r="C8" s="9"/>
    </row>
    <row r="9" spans="1:3" ht="15.75">
      <c r="A9" s="4"/>
      <c r="B9" s="2"/>
      <c r="C9" s="5"/>
    </row>
    <row r="10" spans="1:3" ht="15.75">
      <c r="A10" s="6" t="s">
        <v>2</v>
      </c>
      <c r="B10" s="5"/>
      <c r="C10" s="5"/>
    </row>
    <row r="11" spans="1:3" ht="15.75">
      <c r="A11" s="4" t="s">
        <v>3</v>
      </c>
      <c r="B11" s="7">
        <v>66766193.450000003</v>
      </c>
      <c r="C11" s="7"/>
    </row>
    <row r="12" spans="1:3" ht="15.75">
      <c r="A12" s="4" t="s">
        <v>4</v>
      </c>
      <c r="B12" s="7">
        <v>242153121.33000001</v>
      </c>
      <c r="C12" s="7"/>
    </row>
    <row r="13" spans="1:3" ht="15.75">
      <c r="A13" s="4" t="s">
        <v>5</v>
      </c>
      <c r="B13" s="7">
        <v>613572.78</v>
      </c>
      <c r="C13" s="7"/>
    </row>
    <row r="14" spans="1:3" ht="15.75">
      <c r="A14" s="14" t="s">
        <v>6</v>
      </c>
      <c r="B14" s="11">
        <v>20648485.269999996</v>
      </c>
      <c r="C14" s="11"/>
    </row>
    <row r="15" spans="1:3" ht="15.75">
      <c r="A15" s="14" t="s">
        <v>7</v>
      </c>
      <c r="B15" s="7">
        <v>957127.64999999991</v>
      </c>
      <c r="C15" s="7"/>
    </row>
    <row r="16" spans="1:3" ht="16.5" thickBot="1">
      <c r="A16" s="6" t="s">
        <v>8</v>
      </c>
      <c r="B16" s="12">
        <v>331138500.47999996</v>
      </c>
      <c r="C16" s="8"/>
    </row>
    <row r="17" spans="1:3" ht="16.5" thickTop="1">
      <c r="A17" s="14"/>
      <c r="B17" s="7"/>
      <c r="C17" s="5"/>
    </row>
    <row r="18" spans="1:3" ht="15.75">
      <c r="A18" s="6" t="s">
        <v>9</v>
      </c>
      <c r="B18" s="7"/>
      <c r="C18" s="5"/>
    </row>
    <row r="19" spans="1:3" ht="15.75">
      <c r="A19" s="10" t="s">
        <v>13</v>
      </c>
      <c r="B19" s="7">
        <v>6961.0460000000003</v>
      </c>
      <c r="C19" s="7"/>
    </row>
    <row r="20" spans="1:3" ht="15.75">
      <c r="A20" s="4" t="s">
        <v>14</v>
      </c>
      <c r="B20" s="7">
        <v>1803529.1099999999</v>
      </c>
      <c r="C20" s="7"/>
    </row>
    <row r="21" spans="1:3" ht="15.75">
      <c r="A21" s="4" t="s">
        <v>10</v>
      </c>
      <c r="B21" s="7">
        <v>5028373.6799999988</v>
      </c>
      <c r="C21" s="7"/>
    </row>
    <row r="22" spans="1:3" ht="16.5" thickBot="1">
      <c r="A22" s="6" t="s">
        <v>11</v>
      </c>
      <c r="B22" s="12">
        <v>6838863.8359999992</v>
      </c>
      <c r="C22" s="8"/>
    </row>
    <row r="23" spans="1:3" ht="16.5" thickTop="1">
      <c r="A23" s="6"/>
      <c r="B23" s="8"/>
      <c r="C23" s="8"/>
    </row>
    <row r="24" spans="1:3" ht="15.75">
      <c r="A24" s="4" t="s">
        <v>12</v>
      </c>
      <c r="B24" s="7">
        <v>-18427076.330000006</v>
      </c>
      <c r="C24" s="8"/>
    </row>
    <row r="25" spans="1:3" ht="15.75">
      <c r="A25" s="6"/>
      <c r="B25" s="8"/>
      <c r="C25" s="8"/>
    </row>
    <row r="26" spans="1:3" ht="16.5" thickBot="1">
      <c r="A26" s="6" t="s">
        <v>15</v>
      </c>
      <c r="B26" s="12">
        <v>305872560.31399995</v>
      </c>
      <c r="C26" s="8"/>
    </row>
    <row r="27" spans="1:3" ht="16.5" thickTop="1">
      <c r="A27" s="4"/>
      <c r="B27" s="5"/>
      <c r="C27" s="5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3" sqref="A3:D3"/>
    </sheetView>
  </sheetViews>
  <sheetFormatPr baseColWidth="10" defaultRowHeight="15"/>
  <cols>
    <col min="1" max="1" width="57.28515625" style="16" customWidth="1"/>
    <col min="2" max="2" width="19.42578125" style="16" customWidth="1"/>
    <col min="3" max="16384" width="11.42578125" style="16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24</v>
      </c>
      <c r="B2" s="36"/>
      <c r="C2" s="36"/>
      <c r="D2" s="36"/>
    </row>
    <row r="3" spans="1:4" ht="15.75">
      <c r="A3" s="36" t="s">
        <v>26</v>
      </c>
      <c r="B3" s="36"/>
      <c r="C3" s="36"/>
      <c r="D3" s="36"/>
    </row>
    <row r="4" spans="1:4" ht="15.75">
      <c r="A4" s="36" t="s">
        <v>1</v>
      </c>
      <c r="B4" s="36"/>
      <c r="C4" s="36"/>
      <c r="D4" s="36"/>
    </row>
    <row r="5" spans="1:4">
      <c r="A5" s="2"/>
      <c r="B5" s="2"/>
      <c r="C5" s="2"/>
      <c r="D5" s="2"/>
    </row>
    <row r="6" spans="1:4">
      <c r="A6" s="2"/>
      <c r="B6" s="2"/>
      <c r="C6" s="2"/>
      <c r="D6" s="2"/>
    </row>
    <row r="7" spans="1:4">
      <c r="A7" s="2"/>
      <c r="B7" s="2"/>
      <c r="C7" s="2"/>
      <c r="D7" s="2"/>
    </row>
    <row r="8" spans="1:4" ht="15.75">
      <c r="A8" s="4"/>
      <c r="B8" s="2"/>
      <c r="C8" s="9"/>
      <c r="D8" s="9"/>
    </row>
    <row r="9" spans="1:4" ht="15.75">
      <c r="A9" s="4"/>
      <c r="B9" s="2"/>
      <c r="C9" s="5"/>
      <c r="D9" s="5"/>
    </row>
    <row r="10" spans="1:4" ht="15.75">
      <c r="A10" s="6" t="s">
        <v>2</v>
      </c>
      <c r="B10" s="5"/>
      <c r="C10" s="5"/>
      <c r="D10" s="5"/>
    </row>
    <row r="11" spans="1:4" ht="15.75">
      <c r="A11" s="4" t="s">
        <v>3</v>
      </c>
      <c r="B11" s="7">
        <v>77944960.520000011</v>
      </c>
      <c r="C11" s="7"/>
      <c r="D11" s="7"/>
    </row>
    <row r="12" spans="1:4" ht="15.75">
      <c r="A12" s="4" t="s">
        <v>4</v>
      </c>
      <c r="B12" s="7">
        <v>284833155.13</v>
      </c>
      <c r="C12" s="7"/>
      <c r="D12" s="7"/>
    </row>
    <row r="13" spans="1:4" ht="15.75">
      <c r="A13" s="4" t="s">
        <v>5</v>
      </c>
      <c r="B13" s="7">
        <v>1277172.78</v>
      </c>
      <c r="C13" s="7"/>
      <c r="D13" s="7"/>
    </row>
    <row r="14" spans="1:4" ht="15.75">
      <c r="A14" s="14" t="s">
        <v>6</v>
      </c>
      <c r="B14" s="11">
        <v>23979341.460000001</v>
      </c>
      <c r="C14" s="11"/>
      <c r="D14" s="11"/>
    </row>
    <row r="15" spans="1:4" ht="15.75">
      <c r="A15" s="14" t="s">
        <v>7</v>
      </c>
      <c r="B15" s="7">
        <v>957127.64999999991</v>
      </c>
      <c r="C15" s="7"/>
      <c r="D15" s="7"/>
    </row>
    <row r="16" spans="1:4" ht="16.5" thickBot="1">
      <c r="A16" s="6" t="s">
        <v>8</v>
      </c>
      <c r="B16" s="12">
        <v>388991757.5399999</v>
      </c>
      <c r="C16" s="8"/>
      <c r="D16" s="8"/>
    </row>
    <row r="17" spans="1:4" ht="16.5" thickTop="1">
      <c r="A17" s="14"/>
      <c r="B17" s="7"/>
      <c r="C17" s="5"/>
      <c r="D17" s="5"/>
    </row>
    <row r="18" spans="1:4" ht="15.75">
      <c r="A18" s="6" t="s">
        <v>9</v>
      </c>
      <c r="B18" s="7"/>
      <c r="C18" s="5"/>
      <c r="D18" s="5"/>
    </row>
    <row r="19" spans="1:4" ht="15.75">
      <c r="A19" s="10" t="s">
        <v>13</v>
      </c>
      <c r="B19" s="7">
        <v>7852.9849999999997</v>
      </c>
      <c r="C19" s="7"/>
      <c r="D19" s="7"/>
    </row>
    <row r="20" spans="1:4" ht="15.75">
      <c r="A20" s="4" t="s">
        <v>14</v>
      </c>
      <c r="B20" s="7">
        <v>2052135.4</v>
      </c>
      <c r="C20" s="7"/>
      <c r="D20" s="7"/>
    </row>
    <row r="21" spans="1:4" ht="15.75">
      <c r="A21" s="4" t="s">
        <v>10</v>
      </c>
      <c r="B21" s="7">
        <v>5266942.0499999989</v>
      </c>
      <c r="C21" s="7"/>
      <c r="D21" s="7"/>
    </row>
    <row r="22" spans="1:4" ht="16.5" thickBot="1">
      <c r="A22" s="6" t="s">
        <v>11</v>
      </c>
      <c r="B22" s="12">
        <v>7326930.4349999987</v>
      </c>
      <c r="C22" s="8"/>
      <c r="D22" s="8"/>
    </row>
    <row r="23" spans="1:4" ht="16.5" thickTop="1">
      <c r="A23" s="6"/>
      <c r="B23" s="8"/>
      <c r="C23" s="8"/>
      <c r="D23" s="8"/>
    </row>
    <row r="24" spans="1:4" ht="15.75">
      <c r="A24" s="4" t="s">
        <v>12</v>
      </c>
      <c r="B24" s="7">
        <v>-13085632.49000001</v>
      </c>
      <c r="C24" s="8"/>
      <c r="D24" s="8"/>
    </row>
    <row r="25" spans="1:4" ht="15.75">
      <c r="A25" s="6"/>
      <c r="B25" s="8"/>
      <c r="C25" s="8"/>
      <c r="D25" s="8"/>
    </row>
    <row r="26" spans="1:4" ht="16.5" thickBot="1">
      <c r="A26" s="6" t="s">
        <v>15</v>
      </c>
      <c r="B26" s="12">
        <v>368579194.61499989</v>
      </c>
      <c r="C26" s="8"/>
      <c r="D26" s="8"/>
    </row>
    <row r="27" spans="1:4" ht="16.5" thickTop="1">
      <c r="A27" s="4"/>
      <c r="B27" s="5"/>
      <c r="C27" s="5"/>
      <c r="D27" s="5"/>
    </row>
    <row r="28" spans="1:4" ht="15.75">
      <c r="A28" s="6"/>
      <c r="B28" s="1"/>
      <c r="C28" s="8"/>
      <c r="D28" s="8"/>
    </row>
    <row r="29" spans="1:4" ht="15.75">
      <c r="A29" s="6"/>
      <c r="B29" s="6"/>
      <c r="C29" s="8"/>
      <c r="D29" s="8"/>
    </row>
    <row r="30" spans="1:4" ht="15.75">
      <c r="A30" s="4"/>
      <c r="B30" s="6"/>
      <c r="C30" s="7"/>
      <c r="D30" s="7"/>
    </row>
    <row r="31" spans="1:4" ht="15.75">
      <c r="A31" s="6"/>
      <c r="B31" s="6"/>
      <c r="C31" s="8"/>
      <c r="D31" s="8"/>
    </row>
    <row r="32" spans="1:4" ht="15.75">
      <c r="A32" s="4"/>
      <c r="B32" s="6"/>
      <c r="C32" s="5"/>
      <c r="D32" s="5"/>
    </row>
    <row r="33" spans="1:2" ht="15.75">
      <c r="A33" s="5"/>
      <c r="B33" s="6"/>
    </row>
    <row r="34" spans="1:2" ht="15.75">
      <c r="B34" s="6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28" sqref="A28:XFD31"/>
    </sheetView>
  </sheetViews>
  <sheetFormatPr baseColWidth="10" defaultRowHeight="15"/>
  <cols>
    <col min="1" max="1" width="67.5703125" style="16" customWidth="1"/>
    <col min="2" max="2" width="17.42578125" style="16" customWidth="1"/>
    <col min="3" max="16384" width="11.42578125" style="16"/>
  </cols>
  <sheetData>
    <row r="1" spans="1:3" ht="15.75">
      <c r="A1" s="36" t="s">
        <v>0</v>
      </c>
      <c r="B1" s="36"/>
      <c r="C1" s="36"/>
    </row>
    <row r="2" spans="1:3" ht="15.75">
      <c r="A2" s="36" t="s">
        <v>24</v>
      </c>
      <c r="B2" s="36"/>
      <c r="C2" s="36"/>
    </row>
    <row r="3" spans="1:3" ht="15.75">
      <c r="A3" s="36" t="s">
        <v>28</v>
      </c>
      <c r="B3" s="36"/>
      <c r="C3" s="36"/>
    </row>
    <row r="4" spans="1:3" ht="15.75">
      <c r="A4" s="36" t="s">
        <v>1</v>
      </c>
      <c r="B4" s="36"/>
      <c r="C4" s="36"/>
    </row>
    <row r="5" spans="1:3">
      <c r="A5" s="39"/>
      <c r="B5" s="39"/>
      <c r="C5" s="39"/>
    </row>
    <row r="6" spans="1:3">
      <c r="A6" s="39"/>
      <c r="B6" s="39"/>
      <c r="C6" s="39"/>
    </row>
    <row r="7" spans="1:3">
      <c r="A7" s="39"/>
      <c r="B7" s="39"/>
      <c r="C7" s="39"/>
    </row>
    <row r="8" spans="1:3" ht="15.75">
      <c r="A8" s="41"/>
      <c r="B8" s="52"/>
      <c r="C8" s="46"/>
    </row>
    <row r="9" spans="1:3" ht="15.75">
      <c r="A9" s="41"/>
      <c r="B9" s="42"/>
      <c r="C9" s="42"/>
    </row>
    <row r="10" spans="1:3" ht="15.75">
      <c r="A10" s="43" t="s">
        <v>2</v>
      </c>
      <c r="B10" s="42"/>
      <c r="C10" s="42"/>
    </row>
    <row r="11" spans="1:3" ht="15.75">
      <c r="A11" s="41" t="s">
        <v>3</v>
      </c>
      <c r="B11" s="44">
        <v>89597533.520000011</v>
      </c>
      <c r="C11" s="44"/>
    </row>
    <row r="12" spans="1:3" ht="15.75">
      <c r="A12" s="41" t="s">
        <v>4</v>
      </c>
      <c r="B12" s="44">
        <v>325997149.38</v>
      </c>
      <c r="C12" s="44"/>
    </row>
    <row r="13" spans="1:3" ht="15.75">
      <c r="A13" s="41" t="s">
        <v>5</v>
      </c>
      <c r="B13" s="44">
        <v>1277172.78</v>
      </c>
      <c r="C13" s="44"/>
    </row>
    <row r="14" spans="1:3" ht="15.75">
      <c r="A14" s="51" t="s">
        <v>6</v>
      </c>
      <c r="B14" s="48">
        <v>39811567.960000001</v>
      </c>
      <c r="C14" s="48"/>
    </row>
    <row r="15" spans="1:3" ht="15.75">
      <c r="A15" s="51" t="s">
        <v>7</v>
      </c>
      <c r="B15" s="44">
        <v>1233144.8699999999</v>
      </c>
      <c r="C15" s="44"/>
    </row>
    <row r="16" spans="1:3" ht="16.5" thickBot="1">
      <c r="A16" s="43" t="s">
        <v>8</v>
      </c>
      <c r="B16" s="49">
        <v>457916568.50999993</v>
      </c>
      <c r="C16" s="45"/>
    </row>
    <row r="17" spans="1:3" ht="16.5" thickTop="1">
      <c r="A17" s="51"/>
      <c r="B17" s="44"/>
      <c r="C17" s="42"/>
    </row>
    <row r="18" spans="1:3" ht="15.75">
      <c r="A18" s="43" t="s">
        <v>9</v>
      </c>
      <c r="B18" s="44"/>
      <c r="C18" s="42"/>
    </row>
    <row r="19" spans="1:3" ht="15.75">
      <c r="A19" s="47" t="s">
        <v>13</v>
      </c>
      <c r="B19" s="44">
        <v>8508.7489999999998</v>
      </c>
      <c r="C19" s="44"/>
    </row>
    <row r="20" spans="1:3" ht="15.75">
      <c r="A20" s="41" t="s">
        <v>14</v>
      </c>
      <c r="B20" s="44">
        <v>2260590.4899999998</v>
      </c>
      <c r="C20" s="44"/>
    </row>
    <row r="21" spans="1:3" ht="15.75">
      <c r="A21" s="41" t="s">
        <v>10</v>
      </c>
      <c r="B21" s="44">
        <v>5825679.0799999991</v>
      </c>
      <c r="C21" s="44"/>
    </row>
    <row r="22" spans="1:3" ht="16.5" thickBot="1">
      <c r="A22" s="43" t="s">
        <v>11</v>
      </c>
      <c r="B22" s="49">
        <v>8094778.3189999983</v>
      </c>
      <c r="C22" s="45"/>
    </row>
    <row r="23" spans="1:3" ht="16.5" thickTop="1">
      <c r="A23" s="43"/>
      <c r="B23" s="45"/>
      <c r="C23" s="45"/>
    </row>
    <row r="24" spans="1:3" ht="15.75">
      <c r="A24" s="41" t="s">
        <v>12</v>
      </c>
      <c r="B24" s="44">
        <v>6614872.8599999994</v>
      </c>
      <c r="C24" s="45"/>
    </row>
    <row r="25" spans="1:3" ht="15.75">
      <c r="A25" s="43"/>
      <c r="B25" s="45"/>
      <c r="C25" s="45"/>
    </row>
    <row r="26" spans="1:3" ht="16.5" thickBot="1">
      <c r="A26" s="43" t="s">
        <v>15</v>
      </c>
      <c r="B26" s="49">
        <v>456436663.05099994</v>
      </c>
      <c r="C26" s="45"/>
    </row>
    <row r="27" spans="1:3" ht="16.5" thickTop="1">
      <c r="A27" s="41"/>
      <c r="B27" s="42"/>
      <c r="C27" s="42"/>
    </row>
    <row r="28" spans="1:3" ht="15.75">
      <c r="A28" s="41"/>
      <c r="B28" s="42"/>
      <c r="C28" s="42"/>
    </row>
  </sheetData>
  <mergeCells count="4">
    <mergeCell ref="A1:C1"/>
    <mergeCell ref="A4:C4"/>
    <mergeCell ref="A3:C3"/>
    <mergeCell ref="A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20" sqref="F20"/>
    </sheetView>
  </sheetViews>
  <sheetFormatPr baseColWidth="10" defaultRowHeight="15"/>
  <cols>
    <col min="1" max="3" width="11.42578125" style="16"/>
    <col min="4" max="4" width="19.5703125" style="16" customWidth="1"/>
    <col min="5" max="16384" width="11.42578125" style="16"/>
  </cols>
  <sheetData>
    <row r="1" spans="1:6" ht="15.75">
      <c r="A1" s="36" t="s">
        <v>0</v>
      </c>
      <c r="B1" s="36"/>
      <c r="C1" s="36"/>
      <c r="D1" s="36"/>
      <c r="E1" s="36"/>
      <c r="F1" s="36"/>
    </row>
    <row r="2" spans="1:6" ht="15.75">
      <c r="A2" s="36" t="s">
        <v>24</v>
      </c>
      <c r="B2" s="36"/>
      <c r="C2" s="36"/>
      <c r="D2" s="36"/>
      <c r="E2" s="36"/>
      <c r="F2" s="36"/>
    </row>
    <row r="3" spans="1:6" ht="15.75">
      <c r="A3" s="36" t="s">
        <v>30</v>
      </c>
      <c r="B3" s="36"/>
      <c r="C3" s="36"/>
      <c r="D3" s="36"/>
      <c r="E3" s="36"/>
      <c r="F3" s="36"/>
    </row>
    <row r="4" spans="1:6" ht="15.75">
      <c r="A4" s="36" t="s">
        <v>1</v>
      </c>
      <c r="B4" s="36"/>
      <c r="C4" s="36"/>
      <c r="D4" s="36"/>
      <c r="E4" s="36"/>
      <c r="F4" s="36"/>
    </row>
    <row r="5" spans="1:6">
      <c r="A5" s="39"/>
      <c r="B5" s="39"/>
      <c r="C5" s="39"/>
      <c r="D5" s="39"/>
      <c r="E5" s="39"/>
      <c r="F5" s="39"/>
    </row>
    <row r="6" spans="1:6">
      <c r="A6" s="39"/>
      <c r="B6" s="39"/>
      <c r="C6" s="39"/>
      <c r="D6" s="39"/>
      <c r="E6" s="39"/>
      <c r="F6" s="39"/>
    </row>
    <row r="7" spans="1:6">
      <c r="A7" s="39"/>
      <c r="B7" s="39"/>
      <c r="C7" s="39"/>
      <c r="D7" s="39"/>
      <c r="E7" s="39"/>
      <c r="F7" s="39"/>
    </row>
    <row r="8" spans="1:6" ht="15.75">
      <c r="A8" s="41"/>
      <c r="B8" s="43"/>
      <c r="C8" s="50"/>
      <c r="D8" s="52" t="s">
        <v>29</v>
      </c>
      <c r="E8" s="46"/>
      <c r="F8" s="46"/>
    </row>
    <row r="9" spans="1:6" ht="15.75">
      <c r="A9" s="41"/>
      <c r="B9" s="43"/>
      <c r="C9" s="50"/>
      <c r="D9" s="42"/>
      <c r="E9" s="42"/>
      <c r="F9" s="42"/>
    </row>
    <row r="10" spans="1:6" ht="15.75">
      <c r="A10" s="43" t="s">
        <v>2</v>
      </c>
      <c r="B10" s="43"/>
      <c r="C10" s="50"/>
      <c r="D10" s="42"/>
      <c r="E10" s="42"/>
      <c r="F10" s="42"/>
    </row>
    <row r="11" spans="1:6" ht="15.75">
      <c r="A11" s="41" t="s">
        <v>3</v>
      </c>
      <c r="B11" s="40"/>
      <c r="C11" s="50"/>
      <c r="D11" s="44">
        <v>100863411.31000002</v>
      </c>
      <c r="E11" s="44"/>
      <c r="F11" s="44"/>
    </row>
    <row r="12" spans="1:6" ht="15.75">
      <c r="A12" s="41" t="s">
        <v>4</v>
      </c>
      <c r="B12" s="40"/>
      <c r="C12" s="50"/>
      <c r="D12" s="44">
        <v>367149947.35000002</v>
      </c>
      <c r="E12" s="44"/>
      <c r="F12" s="44"/>
    </row>
    <row r="13" spans="1:6" ht="15.75">
      <c r="A13" s="41" t="s">
        <v>5</v>
      </c>
      <c r="B13" s="40"/>
      <c r="C13" s="50"/>
      <c r="D13" s="44">
        <v>1277172.78</v>
      </c>
      <c r="E13" s="44"/>
      <c r="F13" s="44"/>
    </row>
    <row r="14" spans="1:6" ht="15.75">
      <c r="A14" s="51" t="s">
        <v>6</v>
      </c>
      <c r="B14" s="40"/>
      <c r="C14" s="50"/>
      <c r="D14" s="48">
        <v>40472646.590000004</v>
      </c>
      <c r="E14" s="48"/>
      <c r="F14" s="48"/>
    </row>
    <row r="15" spans="1:6" ht="15.75">
      <c r="A15" s="51" t="s">
        <v>7</v>
      </c>
      <c r="B15" s="40"/>
      <c r="C15" s="50"/>
      <c r="D15" s="44">
        <v>1233144.8699999999</v>
      </c>
      <c r="E15" s="44"/>
      <c r="F15" s="44"/>
    </row>
    <row r="16" spans="1:6" ht="16.5" thickBot="1">
      <c r="A16" s="43" t="s">
        <v>8</v>
      </c>
      <c r="B16" s="40"/>
      <c r="C16" s="50"/>
      <c r="D16" s="49">
        <v>510996322.89999998</v>
      </c>
      <c r="E16" s="45"/>
      <c r="F16" s="45"/>
    </row>
    <row r="17" spans="1:6" ht="16.5" thickTop="1">
      <c r="A17" s="51"/>
      <c r="B17" s="43"/>
      <c r="C17" s="50"/>
      <c r="D17" s="44"/>
      <c r="E17" s="42"/>
      <c r="F17" s="42"/>
    </row>
    <row r="18" spans="1:6" ht="15.75">
      <c r="A18" s="43" t="s">
        <v>9</v>
      </c>
      <c r="B18" s="43"/>
      <c r="C18" s="50"/>
      <c r="D18" s="44"/>
      <c r="E18" s="42"/>
      <c r="F18" s="42"/>
    </row>
    <row r="19" spans="1:6" ht="15.75">
      <c r="A19" s="47" t="s">
        <v>13</v>
      </c>
      <c r="B19" s="40"/>
      <c r="C19" s="50"/>
      <c r="D19" s="44">
        <v>9164.5130000000008</v>
      </c>
      <c r="E19" s="44"/>
      <c r="F19" s="44"/>
    </row>
    <row r="20" spans="1:6" ht="15.75">
      <c r="A20" s="41" t="s">
        <v>14</v>
      </c>
      <c r="B20" s="40"/>
      <c r="C20" s="50"/>
      <c r="D20" s="44">
        <v>2534296.1800000002</v>
      </c>
      <c r="E20" s="44"/>
      <c r="F20" s="44"/>
    </row>
    <row r="21" spans="1:6" ht="15.75">
      <c r="A21" s="41" t="s">
        <v>10</v>
      </c>
      <c r="B21" s="40"/>
      <c r="C21" s="50"/>
      <c r="D21" s="44">
        <v>6572485.9500000002</v>
      </c>
      <c r="E21" s="44"/>
      <c r="F21" s="44"/>
    </row>
    <row r="22" spans="1:6" ht="16.5" thickBot="1">
      <c r="A22" s="43" t="s">
        <v>11</v>
      </c>
      <c r="B22" s="43"/>
      <c r="C22" s="50"/>
      <c r="D22" s="49">
        <v>9115946.6429999992</v>
      </c>
      <c r="E22" s="45"/>
      <c r="F22" s="45"/>
    </row>
    <row r="23" spans="1:6" ht="16.5" thickTop="1">
      <c r="A23" s="43"/>
      <c r="B23" s="43"/>
      <c r="C23" s="50"/>
      <c r="D23" s="45"/>
      <c r="E23" s="45"/>
      <c r="F23" s="45"/>
    </row>
    <row r="24" spans="1:6" ht="15.75">
      <c r="A24" s="41" t="s">
        <v>12</v>
      </c>
      <c r="B24" s="43"/>
      <c r="C24" s="50"/>
      <c r="D24" s="44">
        <v>4192331.2800000012</v>
      </c>
      <c r="E24" s="45"/>
      <c r="F24" s="45"/>
    </row>
    <row r="25" spans="1:6" ht="15.75">
      <c r="A25" s="43"/>
      <c r="B25" s="43"/>
      <c r="C25" s="50"/>
      <c r="D25" s="45"/>
      <c r="E25" s="45"/>
      <c r="F25" s="45"/>
    </row>
    <row r="26" spans="1:6" ht="16.5" thickBot="1">
      <c r="A26" s="43" t="s">
        <v>15</v>
      </c>
      <c r="B26" s="43"/>
      <c r="C26" s="50"/>
      <c r="D26" s="49">
        <v>506072707.53699994</v>
      </c>
      <c r="E26" s="45"/>
      <c r="F26" s="45"/>
    </row>
    <row r="27" spans="1:6" ht="16.5" thickTop="1">
      <c r="A27" s="41"/>
      <c r="B27" s="43"/>
      <c r="C27" s="50"/>
      <c r="D27" s="42"/>
      <c r="E27" s="42"/>
      <c r="F27" s="42"/>
    </row>
    <row r="28" spans="1:6" ht="15.75">
      <c r="A28" s="41"/>
      <c r="B28" s="43"/>
      <c r="C28" s="42"/>
      <c r="D28" s="42"/>
      <c r="E28" s="42"/>
      <c r="F28" s="4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Carrion</dc:creator>
  <cp:lastModifiedBy>Carlos Carrion Marotta</cp:lastModifiedBy>
  <dcterms:created xsi:type="dcterms:W3CDTF">2016-07-05T16:52:36Z</dcterms:created>
  <dcterms:modified xsi:type="dcterms:W3CDTF">2019-12-13T23:01:45Z</dcterms:modified>
</cp:coreProperties>
</file>